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715F97D3-5B64-4570-A359-A135F57EBFDD}" xr6:coauthVersionLast="47" xr6:coauthVersionMax="47" xr10:uidLastSave="{00000000-0000-0000-0000-000000000000}"/>
  <bookViews>
    <workbookView xWindow="-120" yWindow="-120" windowWidth="38640" windowHeight="21120" xr2:uid="{2B67014F-B5BE-4798-90AD-8C1EB39F4E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1" i="1" l="1"/>
  <c r="P141" i="1"/>
  <c r="O141" i="1"/>
  <c r="N141" i="1"/>
  <c r="M141" i="1"/>
  <c r="L141" i="1"/>
  <c r="K141" i="1"/>
  <c r="J141" i="1"/>
  <c r="I141" i="1"/>
  <c r="H141" i="1"/>
  <c r="G141" i="1"/>
  <c r="F141" i="1"/>
  <c r="E141" i="1"/>
  <c r="N12" i="1"/>
</calcChain>
</file>

<file path=xl/sharedStrings.xml><?xml version="1.0" encoding="utf-8"?>
<sst xmlns="http://schemas.openxmlformats.org/spreadsheetml/2006/main" count="397" uniqueCount="370">
  <si>
    <t>RAPORT Z WOJEWÓDZTWA ŚLĄSKIEGO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</si>
  <si>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</si>
  <si>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</si>
  <si>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</si>
  <si>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</si>
  <si>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</si>
  <si>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</si>
  <si>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</si>
  <si>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</si>
  <si>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</si>
  <si>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</si>
  <si>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</si>
  <si>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</si>
  <si>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</si>
  <si>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</si>
  <si>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</si>
  <si>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</si>
  <si>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</si>
  <si>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 xml:space="preserve">00028836600050 </t>
  </si>
  <si>
    <t>CENTRUM ONKOLOGII INSTYTUT  IM.SKŁODOWSKIEJ-CURIE</t>
  </si>
  <si>
    <t xml:space="preserve">44-101  GLIWICE     WYBRZEŻE AR.KRAJOWEJ 15 </t>
  </si>
  <si>
    <t>000289070</t>
  </si>
  <si>
    <t>SAMODZIELNY PUBLICZNY SZPITAL KLINICZNY IM. ANDRZEJA MIELĘCKIEGO ŚLĄSKIEGO UNIWERSYTETU MEDYCZNEGO W KATOWICACH</t>
  </si>
  <si>
    <t xml:space="preserve">40-027 KATOWICE        FRANCUSKA 20/24 </t>
  </si>
  <si>
    <t>000291888</t>
  </si>
  <si>
    <t>Uzdrowisko Goczałkowice-Zdrój Wojewódzki Ośrodek Reumatologiczno-Rehabilitacyjny</t>
  </si>
  <si>
    <t xml:space="preserve">43-230 Goczałkowice Zdrój ul.Uzdrowiskowa 54 </t>
  </si>
  <si>
    <t xml:space="preserve">00029311400020 </t>
  </si>
  <si>
    <t>SZPITAL PSYCHIATRYCZNY ODDZ.INTERNISTYCZNY</t>
  </si>
  <si>
    <t xml:space="preserve">44-180 TOSZEK,     GLIWICKA 5 </t>
  </si>
  <si>
    <t xml:space="preserve">00029627100020 </t>
  </si>
  <si>
    <t>SAMODZIELNY PUBLICZNY ZAKŁAD OPIEKI ZDROWOTNEJ WOJEWÓDZKI SZPITAL SPECJALISTYCZNY NR 4</t>
  </si>
  <si>
    <t xml:space="preserve">41-902   BYTOM      AL.LEGIONÓW 10 </t>
  </si>
  <si>
    <t xml:space="preserve">00029649500045 </t>
  </si>
  <si>
    <t>WOJEWÓDZKI SZPITAL SPECJALISTYCZNY NR 5 IM.ŚW.BARBARY</t>
  </si>
  <si>
    <t xml:space="preserve">41-200   SOSNOWIEC      PLAC MEDYKÓW 1  </t>
  </si>
  <si>
    <t xml:space="preserve">00029726000045 </t>
  </si>
  <si>
    <t>WOJEWÓDZKIE CENTRUM PEDIATRII "KUBALONKA"</t>
  </si>
  <si>
    <t xml:space="preserve">43-460      WISŁA         ISTEBNA  500  </t>
  </si>
  <si>
    <t xml:space="preserve">000297603 </t>
  </si>
  <si>
    <t>BESKIDZKI ZESPÓŁ LECZNICZO-REHABILITACYJNY SZPITAL OPIEKI DŁUGOTERMINOWEJ W JAWORZU</t>
  </si>
  <si>
    <t>43-384 JAWORZE  UL. SŁONECZNA 83</t>
  </si>
  <si>
    <t>000297690</t>
  </si>
  <si>
    <t>WOJEWÓDZKI SZPITAL CHORÓB PŁUC IM. DR A.PAWELCA</t>
  </si>
  <si>
    <t xml:space="preserve">44-300  WODZISŁAW ŚL.       BRACKA 13 </t>
  </si>
  <si>
    <t>000304243</t>
  </si>
  <si>
    <t>ZESPÓŁ OPIEKI ZDROWOTNEJ W KŁOBUCKU</t>
  </si>
  <si>
    <t xml:space="preserve">42-100  KŁOBUCK 11 LISTOPADA 5E                                                                                                                       </t>
  </si>
  <si>
    <t xml:space="preserve">00030637700024 </t>
  </si>
  <si>
    <t>SZPITAL POWIATOWY</t>
  </si>
  <si>
    <t xml:space="preserve">42-300    MYSZKÓW    WOLNOŚCI 29  </t>
  </si>
  <si>
    <t xml:space="preserve">00030825800024 </t>
  </si>
  <si>
    <t>SP ZOZ SZPITAL NR 2 IM. TADEUSZA BOCZONIA</t>
  </si>
  <si>
    <t xml:space="preserve">41-400   MYSŁOWICE        BYTOMSKA 41 </t>
  </si>
  <si>
    <t xml:space="preserve">00030827000026 </t>
  </si>
  <si>
    <t>SZPITAL MIEJSKI W SIEMIANOWICACH SLĄSKICH</t>
  </si>
  <si>
    <t xml:space="preserve">41-100 SIEMIANOWICE ŚL.        UL.1MAJA 9 </t>
  </si>
  <si>
    <t xml:space="preserve">00031007700033 </t>
  </si>
  <si>
    <t>SZPITAL SPECJALISTYCZNY IM.DR.STARKIEWICZA</t>
  </si>
  <si>
    <t xml:space="preserve">41-300  DĄBROWA GÓRNICZA         SZPITALNA 13,    </t>
  </si>
  <si>
    <t xml:space="preserve">00031008300027 </t>
  </si>
  <si>
    <t>SZPITAL SAMODZIELNEGO PUBLICZNEGO ZESPOŁU OPIEKI ZDROWOTNEJ</t>
  </si>
  <si>
    <t xml:space="preserve">42700 LUBLINIEC UL.SOBIESKIEGO 9 </t>
  </si>
  <si>
    <t xml:space="preserve">00031145000065 </t>
  </si>
  <si>
    <t>ZOZ W ŚWIETOCHŁOWICACH</t>
  </si>
  <si>
    <t xml:space="preserve">           41-600,  ŚWIĘTOCHŁOWICE  CHORZOWSKA 36,   </t>
  </si>
  <si>
    <t xml:space="preserve">00031245500078 </t>
  </si>
  <si>
    <t xml:space="preserve">  ZOZ SZPITAL W  WODZISŁAWIU              </t>
  </si>
  <si>
    <t xml:space="preserve">  44-300  WODZISŁAW ŚL.  26 MARCA 51,                                </t>
  </si>
  <si>
    <t>000313348</t>
  </si>
  <si>
    <t xml:space="preserve"> SZPITAL ŚLĄSKI,          </t>
  </si>
  <si>
    <t xml:space="preserve">43-400, CIESZYN BIELSKA 4                                                                                                         </t>
  </si>
  <si>
    <t xml:space="preserve">00064092300021 </t>
  </si>
  <si>
    <t>SPECJALISTYCZNY ZESPÓŁ CHORÓB PŁUC I GRUŹLICY</t>
  </si>
  <si>
    <t xml:space="preserve">43-360     BYSTRA            FAŁATA 2   </t>
  </si>
  <si>
    <t>000868307</t>
  </si>
  <si>
    <t>SAMODZIELNY PUBLICZNY WOJEWÓDZKI SZPITAL CHIRURGII URAZOWEJ IM.DR J.DAABAW PIEKARACH ŚLĄSKICH</t>
  </si>
  <si>
    <t xml:space="preserve">41-940  .     PIEKARY ŚL BYTOMSKA 62  </t>
  </si>
  <si>
    <t xml:space="preserve">00086830700024 </t>
  </si>
  <si>
    <t xml:space="preserve">00107180600024 </t>
  </si>
  <si>
    <t>ŚLĄSKIE CENTRUM CHORÓB SERCA</t>
  </si>
  <si>
    <t xml:space="preserve">41-800    ZABRZE      SZPITALNA 2 </t>
  </si>
  <si>
    <t>001262860</t>
  </si>
  <si>
    <t>GÓRNOŚLĄSKIE CENTRUM MEDYCZNE IM. PROF. LESZKA GIECA ŚLĄSKIEGO UNIWERSYTETU MEDYCZNEGO W KATOWICACH</t>
  </si>
  <si>
    <t xml:space="preserve"> 40-635     KATOWICE          ZIOŁOWA 45/47 </t>
  </si>
  <si>
    <t xml:space="preserve">00128105300020 </t>
  </si>
  <si>
    <t>WOJ.SZP.SPECJALIST. IM.NAJŚWIĘTSZEJ MARII PANNY</t>
  </si>
  <si>
    <t xml:space="preserve">42-200  CZĘSTOCHOWA           BIALSKA 104/118    </t>
  </si>
  <si>
    <t>001325767</t>
  </si>
  <si>
    <t>Uniwersyteckie Centrum Kliniczne im. prof. K. Gibińskiego Śląskiego Uniwersytetu Medycznego w Katowicach</t>
  </si>
  <si>
    <t xml:space="preserve">40-514    KATOWICE       CEGLANA 35 </t>
  </si>
  <si>
    <t>001415000</t>
  </si>
  <si>
    <t>GÓRNOŚLĄSKIE CENTRUM ZDROWIA DZIECKA IM. ŚW. JANA PAWŁA II SAMODZIELNY PUBLICZNY SZPITAL KLINICZNY NR 6 ŚLĄSKIEGO UNIWERSYTETU MEDYCZNEGO W KATOWICACH</t>
  </si>
  <si>
    <t xml:space="preserve">40-752 KATOWICE           MEDYKÓW 16 </t>
  </si>
  <si>
    <t>003599167</t>
  </si>
  <si>
    <t>NIEPUBLICZNY ZAKŁAD OPIEKI ZDROWOTNEJ LECZNICA DZIECI I DOROSŁYCH-SZPITAL IM.I.MOŚCICKIEGO SPÓŁKA Z OGRANICZONĄ ODPOWIEDZIALNOŚCIĄ</t>
  </si>
  <si>
    <t xml:space="preserve">41-500,    CHORZÓW        UL. POWSTAŃCÓW 27 </t>
  </si>
  <si>
    <t xml:space="preserve">01065717500040 </t>
  </si>
  <si>
    <t>SP ZOZ SZPITAL KOLEJOWY</t>
  </si>
  <si>
    <t xml:space="preserve">43-365   WILKOWICE           ŻYWIECKA 19         (Z ODDZ. W NIERODZIMIU) </t>
  </si>
  <si>
    <t>016209390</t>
  </si>
  <si>
    <t>MAVIT -Centrum Medyczne</t>
  </si>
  <si>
    <t xml:space="preserve">40-431 Katowice   ul.Szopienicka 65 </t>
  </si>
  <si>
    <t>040001646</t>
  </si>
  <si>
    <t xml:space="preserve"> SZPITAL ŚW.KAMILA ZAKONU O.O KAMILIANÓW</t>
  </si>
  <si>
    <t xml:space="preserve">42-606 TARNOWSKIE GÓRY        BYTOMSKA 22 </t>
  </si>
  <si>
    <t>070588668</t>
  </si>
  <si>
    <t>CENTRUM MEDYCZNE "ESKULAP"</t>
  </si>
  <si>
    <t xml:space="preserve">43-382,   BIELSKO - BIAŁA        CIESZYŃSKA 472 </t>
  </si>
  <si>
    <t xml:space="preserve">0705886668 </t>
  </si>
  <si>
    <r>
      <t xml:space="preserve">CENTRUM MEDYCZNE "ESKULAP"                                </t>
    </r>
    <r>
      <rPr>
        <b/>
        <sz val="11"/>
        <color indexed="10"/>
        <rFont val="Calibri"/>
        <family val="2"/>
        <charset val="238"/>
      </rPr>
      <t xml:space="preserve">(BŁĘDNY REGON </t>
    </r>
    <r>
      <rPr>
        <b/>
        <sz val="11"/>
        <color indexed="10"/>
        <rFont val="Calibri"/>
        <family val="2"/>
        <charset val="238"/>
      </rPr>
      <t>WŁAŚCIWY TO 070588668)</t>
    </r>
  </si>
  <si>
    <t xml:space="preserve">43-382,   BIELSKO - BIAŁA  CIESZYŃSKA 472 </t>
  </si>
  <si>
    <t xml:space="preserve">07058866800027 </t>
  </si>
  <si>
    <t xml:space="preserve">43-382,   BIELSKO - BIAŁA     CIESZYŃSKA 472 </t>
  </si>
  <si>
    <t xml:space="preserve">07062159000047 </t>
  </si>
  <si>
    <t xml:space="preserve">SZPITAL WOJEWÓDZKI </t>
  </si>
  <si>
    <t xml:space="preserve">43-310,   BIELSKO - BIAŁA            ARMII KRAJOWEJ 101   </t>
  </si>
  <si>
    <t>070867859</t>
  </si>
  <si>
    <t>BESKIDZKIE CENTRUM MEDYCZNE SP.Z O.O</t>
  </si>
  <si>
    <t xml:space="preserve">43-300,   BIELSKO - BIAŁA      DĄBROWSKIEGO 3/1 </t>
  </si>
  <si>
    <t xml:space="preserve">07086785900028 </t>
  </si>
  <si>
    <t xml:space="preserve">43-300,   BIELSKO - BIAŁA       DĄBROWSKIEGO 3/1 </t>
  </si>
  <si>
    <t>072147187</t>
  </si>
  <si>
    <t>SZPITAL PEDIATRYCZNY</t>
  </si>
  <si>
    <t xml:space="preserve">43-300 BIELSKO - BIAŁA        SOBIESKIEGO 83    </t>
  </si>
  <si>
    <t>07234762100469</t>
  </si>
  <si>
    <t>SZPITAL ŚW. ELZBIETY W KATOWICACH</t>
  </si>
  <si>
    <t>40-008 KATOWICE UL. WARSZAWSKA 52</t>
  </si>
  <si>
    <t>072641510</t>
  </si>
  <si>
    <t xml:space="preserve">    SZPITAL CHIRURGII MAŁOINWAZYJNEJ I REKONSTRUKCYJNEJ</t>
  </si>
  <si>
    <t xml:space="preserve">43-300, BIELSKO - BIAŁA      BYSTRZAŃSKA 5 </t>
  </si>
  <si>
    <t xml:space="preserve">07269679300010 </t>
  </si>
  <si>
    <t>NZOZ BIEL-MED. SP.Z.O.O "SZPITAL POD BUKAMI"</t>
  </si>
  <si>
    <t xml:space="preserve">43-300  BIELSKO - BIAŁA       SZARA 5 </t>
  </si>
  <si>
    <t xml:space="preserve">1461737796 </t>
  </si>
  <si>
    <t>EXIRA GAMMA KNIFE SP. Z O.O. CENTRUM RADIOCHIRURGII</t>
  </si>
  <si>
    <t xml:space="preserve">40-524 Katowice ul. Tadeusza Kościuszki 171 </t>
  </si>
  <si>
    <t xml:space="preserve">15158624700072 </t>
  </si>
  <si>
    <t>MIEJSKI SZPITAL ZESPOLONY</t>
  </si>
  <si>
    <t xml:space="preserve">42-200 CZĘSTOCHOWA MIROWSKA 15   </t>
  </si>
  <si>
    <t xml:space="preserve">240011489 </t>
  </si>
  <si>
    <t>GALEN ORTOPEDIA</t>
  </si>
  <si>
    <t>43-150 BIERUŃ UL. JERZEGO 6</t>
  </si>
  <si>
    <t xml:space="preserve">24013302800021 </t>
  </si>
  <si>
    <t>NZOZ VITO-MED. SP Z.O O.</t>
  </si>
  <si>
    <t xml:space="preserve">44-100     GLIWICE         RADIOWA 2 </t>
  </si>
  <si>
    <t xml:space="preserve">24033692600021 </t>
  </si>
  <si>
    <t>NZOZ SZPITAL WIELOSPECJALISTYCZNY</t>
  </si>
  <si>
    <t xml:space="preserve">44-100   GLIWICE         KOŚCIUSZKI 1 </t>
  </si>
  <si>
    <t>240837054</t>
  </si>
  <si>
    <t xml:space="preserve">SOSNOWIECKI  SZPITAL MIEJSKI </t>
  </si>
  <si>
    <t xml:space="preserve">41-219  SOSNOWIEC       UL.SZPITALNA 1 </t>
  </si>
  <si>
    <t xml:space="preserve">24083705400030 </t>
  </si>
  <si>
    <t xml:space="preserve">41-219  SOSNOWIEC     UL.SZPITALNA 1 </t>
  </si>
  <si>
    <t xml:space="preserve">240845266 </t>
  </si>
  <si>
    <t>JST SP. ZOO</t>
  </si>
  <si>
    <t>42-202 CZĘSTOCHOWA UL. WAŁY DWERNICKIEGO 43/45</t>
  </si>
  <si>
    <t xml:space="preserve">24087228600023 </t>
  </si>
  <si>
    <t>MEGREZ  SP Z O O.</t>
  </si>
  <si>
    <t>43-100  TYCHY UL. EDUKACJI  102</t>
  </si>
  <si>
    <t xml:space="preserve">24097715700020 </t>
  </si>
  <si>
    <t>SZP.MIEJSKI W TYCHACH</t>
  </si>
  <si>
    <t xml:space="preserve">43-100  TYCHY         CICHA 27 </t>
  </si>
  <si>
    <t>240985197</t>
  </si>
  <si>
    <t>NZOZ SZP.NR 1 IM. ŚW.KAROLA BOROMEUSZA</t>
  </si>
  <si>
    <t xml:space="preserve">41-400  MYSŁOWICE        MIKOŁOWSKA 1 </t>
  </si>
  <si>
    <t xml:space="preserve">24098519700024 </t>
  </si>
  <si>
    <t xml:space="preserve">41-400  MYSŁOWICE       MIKOŁOWSKA 1 </t>
  </si>
  <si>
    <t xml:space="preserve">24103207400028 </t>
  </si>
  <si>
    <t>SZPITAL ZAKONU BONIFRATRÓW SP.  Z O.O.</t>
  </si>
  <si>
    <t>40-211 KATOWICE UL. LEOPOLDA MARKIEFKI 87</t>
  </si>
  <si>
    <t>241077378</t>
  </si>
  <si>
    <t>NZOZ SZPITAL GERIATRYCZNY IM. JANA PAWŁA W KATOWICACH</t>
  </si>
  <si>
    <t xml:space="preserve">40-353     KATOWICE       MORAWA 31 </t>
  </si>
  <si>
    <t xml:space="preserve">24107737800020 </t>
  </si>
  <si>
    <t xml:space="preserve">40-353     KATOWICE      MORAWA 31 </t>
  </si>
  <si>
    <t>241127857</t>
  </si>
  <si>
    <t>NZOZ SZPITAL MIEJSKI W ZABRZU</t>
  </si>
  <si>
    <t xml:space="preserve">41803 ZABRZE UL.ZAMKOWA 4 </t>
  </si>
  <si>
    <t xml:space="preserve">24128110400033 </t>
  </si>
  <si>
    <t>NZOZ  ZAKŁAD PULMONOLOGII</t>
  </si>
  <si>
    <t xml:space="preserve">42-600  TARNOWSKIE GÓRY  LIPOWA 3 </t>
  </si>
  <si>
    <t>241294970</t>
  </si>
  <si>
    <t>CENTRUM ZDROWIA W MIKOŁOWIE SPÓŁKA Z OGRANICZONĄ ODPOWIEDZIALNOŚCIĄ</t>
  </si>
  <si>
    <t xml:space="preserve">43-190  MIKOŁÓW  UL. WARYŃSKIEGO 2 </t>
  </si>
  <si>
    <t xml:space="preserve">24129721700020 </t>
  </si>
  <si>
    <t>SZP. ZESPOŁU OPIEKI ZDROWOTNEJ</t>
  </si>
  <si>
    <t xml:space="preserve">44-220   KNURÓW       UL.NIEPODLEGŁOŚCI 8 </t>
  </si>
  <si>
    <t xml:space="preserve">24146865300061 </t>
  </si>
  <si>
    <t>NZOZ SZPITAL MIEJSKI W RUDZIE SLĄSKIEJ</t>
  </si>
  <si>
    <t xml:space="preserve">41-703 RUDA ŚLĄSKA UL.W.LIPA 2 </t>
  </si>
  <si>
    <t xml:space="preserve">24151294000028 </t>
  </si>
  <si>
    <t>WIELOSPECJALISTCYZNY SZPITAL POWIATOWY</t>
  </si>
  <si>
    <t xml:space="preserve">42-612 TARNOWSKIE GÓRY          PYSKOWICKA 47/51 </t>
  </si>
  <si>
    <t xml:space="preserve">24154217700023 </t>
  </si>
  <si>
    <t>PIEKARSKIE CENTRUM MEDYCZNE</t>
  </si>
  <si>
    <t>42-640 PIEKARY ŚLĄSKIE UL. SZPITALNA 11</t>
  </si>
  <si>
    <t xml:space="preserve">24155214100022 </t>
  </si>
  <si>
    <t xml:space="preserve"> NZOZ SZPITAL SPECJALISTYCZNY IM. E. MICHAŁOWSKIEGO</t>
  </si>
  <si>
    <t xml:space="preserve">40-073  KATOWICE         STRZELECKA 9 </t>
  </si>
  <si>
    <t xml:space="preserve">24286529600032 </t>
  </si>
  <si>
    <t>BESKIDZKIE CENTRUM ONKOLOGII IM. JANA PAWŁA II; SZPITAL OGÓLNY IM. DR EDMUNDA WOJTYŁY</t>
  </si>
  <si>
    <t xml:space="preserve">43-300 BIELSKO - BIAŁA WYZWOLENIA 18  43-300 BIELSKO - BIAŁA    WYSPIAŃSKIEGO 26                                                                            </t>
  </si>
  <si>
    <t>242995277</t>
  </si>
  <si>
    <t>SZPITAL MIEJSKI Z PRZYCHODNIĄ SP ZOZ W GLIWICACH</t>
  </si>
  <si>
    <t>44-100 GLIWICE UL. ZYGMUNTA STAREGO  20</t>
  </si>
  <si>
    <t xml:space="preserve">24299527700020 </t>
  </si>
  <si>
    <t>243161232</t>
  </si>
  <si>
    <t>NIEPUBLICZNY ZAKŁAD OPIEKI ZDROWOTNEJ  SZPITAL ŚW. ŁUKASZA SPÓŁKA AKCYJNA</t>
  </si>
  <si>
    <t xml:space="preserve">43-300 BIELSKO - BIAŁA      BYSTRZAŃSKA 94B </t>
  </si>
  <si>
    <t xml:space="preserve">243693791 </t>
  </si>
  <si>
    <t>ŚLĄSKIE CENTRUM REUMATOLOGII, ORTOPEDII I REHABILITACJI W USTRONIU SPÓŁKA Z OGRANICZONĄ ODPOWIEDZIALNOŚCIĄ</t>
  </si>
  <si>
    <t xml:space="preserve">43-450 USTROŃ     SZPITALNA 11 </t>
  </si>
  <si>
    <t xml:space="preserve">27023584000026 </t>
  </si>
  <si>
    <t>SZPITAL SPECJALISTYCZNY  NR 1,   SZPITAL CHORÓB ZAKAŹNYCH</t>
  </si>
  <si>
    <t>41-902 BYTOM AL.. LEGIONÓW 49</t>
  </si>
  <si>
    <t xml:space="preserve">27023589200038 </t>
  </si>
  <si>
    <t>SZPITAL SPECJALISTYCZNY NR 2</t>
  </si>
  <si>
    <t xml:space="preserve">41-902,  BYTOM       UL.BATOREGO 15 </t>
  </si>
  <si>
    <t xml:space="preserve">27064118400037 </t>
  </si>
  <si>
    <t>SZPITAL WIELOSPECJALISTYCZNY</t>
  </si>
  <si>
    <t xml:space="preserve">32-510   JAWORZNO        CHEŁMOŃSKIEGO 28 </t>
  </si>
  <si>
    <t xml:space="preserve">27124103800274 </t>
  </si>
  <si>
    <t>SAMODZIELNY PUBLICZNY ZAKŁAD OPIEKI ZDROWOTNEJ MINISTERSTWA SPRAW WEWNĘTRZNYCH W KATOWICACH IM.SIERŻANTA GRZEGORZA ZAŁOGI</t>
  </si>
  <si>
    <t>40-052   KATOWICE UL. GŁOWACKIEGO 10</t>
  </si>
  <si>
    <t xml:space="preserve">27150339500020 </t>
  </si>
  <si>
    <t>SZPITAL SPECJALISTYCZNYW W CHORZOWIE</t>
  </si>
  <si>
    <t>41-500  CHORZÓW         UL. ZJEDNOCZENIA 10</t>
  </si>
  <si>
    <t>271503410</t>
  </si>
  <si>
    <t>SP ZOZ ZESPÓŁ SZPITALI MIEJSKICH</t>
  </si>
  <si>
    <t xml:space="preserve">41-500  CHORZÓW        STRZ.BYTOMSKICH 11 </t>
  </si>
  <si>
    <t xml:space="preserve">27150341000041 </t>
  </si>
  <si>
    <t xml:space="preserve">41-500  CHORZÓW         STRZ.BYTOMSKICH 11 </t>
  </si>
  <si>
    <t>271566088</t>
  </si>
  <si>
    <t>SAMODZIELNY PUBLICZNY SZPITAL KLINICZNY NR 1 IM.PROF.STANISŁAWA SZYSZKO ŚLĄSKIEGO UNIWERSYTETU MEDYCZNEGO W KATOWICACH</t>
  </si>
  <si>
    <t xml:space="preserve"> 41-800 ZABRZE        3-GO MAJA 13/15 </t>
  </si>
  <si>
    <t xml:space="preserve">27216501000034 </t>
  </si>
  <si>
    <t>CENTRUM LECZENIA OPARZEŃ</t>
  </si>
  <si>
    <t xml:space="preserve">41-100 SIEMIANOWICE ŚL.        HIBNERA 2 </t>
  </si>
  <si>
    <t>272425823</t>
  </si>
  <si>
    <t>NZOZ "EUROKLINIKA" JEZRY WIELGUS</t>
  </si>
  <si>
    <t xml:space="preserve">43-200 KATOWICE STOLARSKA 17 </t>
  </si>
  <si>
    <t>272735162</t>
  </si>
  <si>
    <t>SZP.SPECJALISTYCZNY W ZABRZU</t>
  </si>
  <si>
    <t xml:space="preserve">41-800  ZABRZE         UL. M.SKŁODOWSKIEJ 10 </t>
  </si>
  <si>
    <t xml:space="preserve">27273516200032 </t>
  </si>
  <si>
    <t xml:space="preserve">41-800  ZABRZE      UL. M.SKŁODOWSKIEJ 10 </t>
  </si>
  <si>
    <t>272780323</t>
  </si>
  <si>
    <t>SP ZOZ WSS NR 3 SZPITAL SPECJALISTYCZNY W RYBNIKU</t>
  </si>
  <si>
    <t xml:space="preserve">44-200   RYBNIK     ENERGETYKÓW 46 </t>
  </si>
  <si>
    <t xml:space="preserve">27278032300021 </t>
  </si>
  <si>
    <t xml:space="preserve">44-200   RYBNIK           ENERGETYKÓW 46 </t>
  </si>
  <si>
    <t>272790824</t>
  </si>
  <si>
    <t>WOJEWÓDZKI SZPITAL SPECJALISTYCZNY NR 2 SZPITAL SPECJALISTYCZNY WOJEWÓDZKI SZPITAL SPECJALISTYCZNY NR 2 SZPITAL MIEJSKI</t>
  </si>
  <si>
    <t xml:space="preserve">44-330 JASTRZĘBIUE ZDRÓJ AL.. JANA PAWŁA II 7 , 44-330    JASTRZĘBIE ZDRÓJ KRASICKIEGO 21                                                     </t>
  </si>
  <si>
    <t>273545989</t>
  </si>
  <si>
    <t>NIEPUBLICZNY ZAKŁAD OPIEKI ZDROWOTNEJ "SILESIA-MED" SP. Z O.O.</t>
  </si>
  <si>
    <t xml:space="preserve">43-227 GRZAWA MIEDŹNA 7                                      ZIELONKÓWKA 3 </t>
  </si>
  <si>
    <t>273717982</t>
  </si>
  <si>
    <t xml:space="preserve"> SZPITAL IM.ŚW.JÓZEFA  SP. Z.O.O</t>
  </si>
  <si>
    <t xml:space="preserve">43-190    MIKOŁÓW     OKRZEI 27 </t>
  </si>
  <si>
    <t>273880280</t>
  </si>
  <si>
    <t>Klinica 2000 K. Mróz Spółka Jawna</t>
  </si>
  <si>
    <t xml:space="preserve">40-851  KATOWICE         ŻELAZNA 1 </t>
  </si>
  <si>
    <t>276184500</t>
  </si>
  <si>
    <t>SZP.CHORÓB PŁUC</t>
  </si>
  <si>
    <t xml:space="preserve">43-180   ORZESZE         GLIWICKA 20 </t>
  </si>
  <si>
    <t>276201240</t>
  </si>
  <si>
    <t>KATOWICKIE CENTRUM ONKOLOGII; SZPITAL WIELOSPECJALISTYCZNY</t>
  </si>
  <si>
    <t xml:space="preserve">40-145 KATOWICE UL. JÓZEFOWSKA 119 40-074  KATOWICE RACIBORSKA 26                                     </t>
  </si>
  <si>
    <t xml:space="preserve">27620124000050 </t>
  </si>
  <si>
    <t>276215293</t>
  </si>
  <si>
    <t>SZPITAL CHORÓB PŁUC I GRUŹLICY IM. ŚW. JÓZEFA W PILCHOWICACH</t>
  </si>
  <si>
    <t xml:space="preserve">44-145   PILCHOWICE        DWORCOWA 31 </t>
  </si>
  <si>
    <t>276225587</t>
  </si>
  <si>
    <t>SZPITAL REJONOWY IM DR JÓZEFA ROSTKA W RACIBORZU</t>
  </si>
  <si>
    <t xml:space="preserve">47-400 RACIBÓRZ UL.GAMOWSKA 3 </t>
  </si>
  <si>
    <t>276240724</t>
  </si>
  <si>
    <t>CENTRUM PEDIATRII IM. JANA PAWŁA II W SOSNOWCU SP. Z O.O.</t>
  </si>
  <si>
    <t xml:space="preserve">41-218  SOSNOWIEC         UL. G. ZAPOLSKIEJ 3 </t>
  </si>
  <si>
    <t xml:space="preserve">27624072400043 </t>
  </si>
  <si>
    <t xml:space="preserve">41-218  SOSNOWIEC                                      UL. G. ZAPOLSKIEJ 3 </t>
  </si>
  <si>
    <t>276247465</t>
  </si>
  <si>
    <t>SZPITAL W PYSKOWICACH</t>
  </si>
  <si>
    <t xml:space="preserve">44-120   PYSKOWICE        SZPITALNA 1 </t>
  </si>
  <si>
    <t xml:space="preserve">27624746500023 </t>
  </si>
  <si>
    <t xml:space="preserve">44-120   PYSKOWICE       SZPITALNA 1 </t>
  </si>
  <si>
    <t>276267686</t>
  </si>
  <si>
    <t>OKRĘGOWY SZPITAL KOLEJOWY</t>
  </si>
  <si>
    <t xml:space="preserve">40-760   KATOWICE       PANEWNICKA 65 </t>
  </si>
  <si>
    <t xml:space="preserve">27626768600027 </t>
  </si>
  <si>
    <t xml:space="preserve">40-760   KATOWICE         PANEWNICKA 65 </t>
  </si>
  <si>
    <t>276271110</t>
  </si>
  <si>
    <t>SZPITAL POWIATOWY W ZAWIERCIU</t>
  </si>
  <si>
    <t xml:space="preserve">42-400  ZAWIERCIE            UL. MIODOWA 14 </t>
  </si>
  <si>
    <t xml:space="preserve">27627111000024 </t>
  </si>
  <si>
    <t xml:space="preserve">42-400  ZAWIERCIE          UL. MIODOWA 14 </t>
  </si>
  <si>
    <t>276271179</t>
  </si>
  <si>
    <t>SZPITAL CHORÓB PŁUC W SIEWIERZU SP. Z O.O.</t>
  </si>
  <si>
    <t xml:space="preserve"> 42-470  SIEWIERZ               KS.BP.Z.OLEŚNICKIEGO 21 </t>
  </si>
  <si>
    <t xml:space="preserve">27627117900020 </t>
  </si>
  <si>
    <t xml:space="preserve"> 42-470  SIEWIERZ            KS.BP.Z.OLEŚNICKIEGO 21 </t>
  </si>
  <si>
    <t>276402233</t>
  </si>
  <si>
    <t>SZPITAL MURCKI SPÓŁKA Z OGRANICZONĄ ODPOWIEDZIALNOŚCIĄ</t>
  </si>
  <si>
    <t xml:space="preserve">40-749    KATOWICE             SOKOŁOWSKIEGO 2 </t>
  </si>
  <si>
    <t xml:space="preserve">276581253 </t>
  </si>
  <si>
    <t>JOANITAS</t>
  </si>
  <si>
    <t>43-200 PSZCZYNA UL. WITOLDA ANTESA 1</t>
  </si>
  <si>
    <t xml:space="preserve">27658125300021 </t>
  </si>
  <si>
    <t>276881363</t>
  </si>
  <si>
    <t>NZOZ "ŁUBINOIWA"</t>
  </si>
  <si>
    <t xml:space="preserve">40-647 KATOWICE   ŁUBINOWA 3 </t>
  </si>
  <si>
    <t>277696403</t>
  </si>
  <si>
    <t>UROVITA SP ZOO</t>
  </si>
  <si>
    <t xml:space="preserve">41-500 CHORZÓW  STRZELCÓW BYTOMSKICH 11 </t>
  </si>
  <si>
    <t xml:space="preserve">27795145600026 </t>
  </si>
  <si>
    <t>NZOZ SZPITAL MIEJSKI W ŻORACH</t>
  </si>
  <si>
    <t xml:space="preserve">44-240 ŻORY DĄBROWSKIEGO 20 </t>
  </si>
  <si>
    <t xml:space="preserve">27795145600033 </t>
  </si>
  <si>
    <t xml:space="preserve">NZOZ SZPITAL MIEJSKI W ŻORACH    PRZYCHODNIA MIEJSKA                          </t>
  </si>
  <si>
    <t xml:space="preserve">44-240 ŻORY UL. GWARKÓW 22A </t>
  </si>
  <si>
    <t>278209300</t>
  </si>
  <si>
    <t>POWIATOWY ZESPÓŁ OPIEKI ZDROWOTNEJ W BĘDZINIE</t>
  </si>
  <si>
    <t xml:space="preserve">42-500  BĘDZIN UL.MAŁACHOWSKIEGO 12 </t>
  </si>
  <si>
    <t xml:space="preserve">27820930000056 </t>
  </si>
  <si>
    <t>278227113</t>
  </si>
  <si>
    <t xml:space="preserve">Provita-Centrum Leczenia  Niepłodności </t>
  </si>
  <si>
    <t xml:space="preserve">40-611 Katowice,        ul.Fabryczna 13 D </t>
  </si>
  <si>
    <t xml:space="preserve">27822711300031 </t>
  </si>
  <si>
    <t xml:space="preserve">40-611 Katowice,     ul.Fabryczna 13 D </t>
  </si>
  <si>
    <t>278288066</t>
  </si>
  <si>
    <t xml:space="preserve">NZOZ NEFROLUX S. C. </t>
  </si>
  <si>
    <t xml:space="preserve">41-100 SIEMINOWICE ŚLĄSKIE UL. SZPITALNA 6 </t>
  </si>
  <si>
    <t xml:space="preserve">27828806600019 </t>
  </si>
  <si>
    <t xml:space="preserve">41-100 SIEMIANOWICE ŚLĄSKIE UL. JANA PAWŁA II 1B </t>
  </si>
  <si>
    <t xml:space="preserve">351618159 </t>
  </si>
  <si>
    <t>CENTRUM MEDYCZNE SCANMED</t>
  </si>
  <si>
    <t xml:space="preserve">41-503,  CHORZÓW      WIEJSKA 4 </t>
  </si>
  <si>
    <t xml:space="preserve">360317488 </t>
  </si>
  <si>
    <t>ICZ HEALTH CARE</t>
  </si>
  <si>
    <t xml:space="preserve">34-300 ŻYWIEC       SIENKIEWICZA 52  </t>
  </si>
  <si>
    <t xml:space="preserve">36031748800017 </t>
  </si>
  <si>
    <t>362837654</t>
  </si>
  <si>
    <t>SZPITAL EUROMEDIC SPÓŁKA AKCYJNA</t>
  </si>
  <si>
    <t xml:space="preserve"> 40-519 Katowice ,  ul.Kościuszki  92 B </t>
  </si>
  <si>
    <t xml:space="preserve">36283765400017 </t>
  </si>
  <si>
    <t>NZOZ Euromedic Kliniki Specjalistyczne</t>
  </si>
  <si>
    <t xml:space="preserve"> 40-919 Katowice ,  ul.Kościuszki  92 B </t>
  </si>
  <si>
    <t xml:space="preserve">363555060 </t>
  </si>
  <si>
    <t>LANCET</t>
  </si>
  <si>
    <t>44-336 JASTRZEBIE ZDRÓJ UL. NIEPODLEGŁOŚCI 38</t>
  </si>
  <si>
    <t xml:space="preserve">38172380300020 </t>
  </si>
  <si>
    <t>OŚRODEK DIAGNOSTYKI I LECZENIA CHORÓB KOBIECYCH ORAZ SCHORZEŃ SUTKA TOMMED - BULA TOMASZ SPÓŁKA Z OGRANICZONĄ ODPOWIEDZIALNOŚCIĄ</t>
  </si>
  <si>
    <t>40-462 KATOWICE UL. ALEKSANDRA FREDRY 22</t>
  </si>
  <si>
    <t xml:space="preserve">384492250 </t>
  </si>
  <si>
    <t>MEDICAL NETWORK INTELLIGENCE GROUP SPÓŁKA Z OGRANICZONĄ ODPOWIEDZIALNOŚCIĄ</t>
  </si>
  <si>
    <t>44-300 WODZISŁAW ŚLĄSKI UL. 26 MARCA 53A</t>
  </si>
  <si>
    <t>385815821</t>
  </si>
  <si>
    <t>SCANMED SPORT</t>
  </si>
  <si>
    <t xml:space="preserve">44-240      ŻORY                              BANKOWA 2 </t>
  </si>
  <si>
    <t xml:space="preserve">52133632000019 </t>
  </si>
  <si>
    <t>BONIFRATERSKIE CENTRUM MEDYCZNE</t>
  </si>
  <si>
    <t>40-211 KATOWICE UL. MARKIEFKI 87</t>
  </si>
  <si>
    <t xml:space="preserve">650095307 </t>
  </si>
  <si>
    <t>CENTRUM MEDYCZNE SULIGA</t>
  </si>
  <si>
    <t>42-209 CZESTOCHOWA UL. MELIORANTÓW 3</t>
  </si>
  <si>
    <t>RAZEM:</t>
  </si>
  <si>
    <t>Szpitale, ktore nie przysłały danych</t>
  </si>
  <si>
    <t>H-T.CENTRUM MEDYCZNE SPÓŁKA Z OGRANICZONĄ ODPOWIEDZIALNOŚCIĄ SPÓŁKA KOMANDYTOWA</t>
  </si>
  <si>
    <t xml:space="preserve">43-100    TYCHY                         PAPROCAŃSKA 137D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</si>
</sst>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indexed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1" xfId="0" applyBorder="1"/>
    <xf numFmtId="164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24" xfId="0" applyBorder="1"/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879E-D0AC-415A-83B4-28F64A2078B1}">
  <dimension ref="A10:U215"/>
  <sheetViews>
    <sheetView tabSelected="1" workbookViewId="0">
      <selection sqref="A1:XFD1048576"/>
    </sheetView>
  </sheetViews>
  <sheetFormatPr defaultRowHeight="15" x14ac:dyDescent="0.25"/>
  <cols>
    <col min="1" max="1" width="5" customWidth="1"/>
    <col min="2" max="2" width="19.140625" customWidth="1"/>
    <col min="3" max="4" width="36.28515625" customWidth="1"/>
    <col min="5" max="16" width="6.140625" customWidth="1"/>
    <col min="17" max="17" width="9.42578125" customWidth="1"/>
    <col min="257" max="257" width="5" customWidth="1"/>
    <col min="258" max="258" width="19.140625" customWidth="1"/>
    <col min="259" max="260" width="36.28515625" customWidth="1"/>
    <col min="261" max="272" width="6.140625" customWidth="1"/>
    <col min="273" max="273" width="9.42578125" customWidth="1"/>
    <col min="513" max="513" width="5" customWidth="1"/>
    <col min="514" max="514" width="19.140625" customWidth="1"/>
    <col min="515" max="516" width="36.28515625" customWidth="1"/>
    <col min="517" max="528" width="6.140625" customWidth="1"/>
    <col min="529" max="529" width="9.42578125" customWidth="1"/>
    <col min="769" max="769" width="5" customWidth="1"/>
    <col min="770" max="770" width="19.140625" customWidth="1"/>
    <col min="771" max="772" width="36.28515625" customWidth="1"/>
    <col min="773" max="784" width="6.140625" customWidth="1"/>
    <col min="785" max="785" width="9.42578125" customWidth="1"/>
    <col min="1025" max="1025" width="5" customWidth="1"/>
    <col min="1026" max="1026" width="19.140625" customWidth="1"/>
    <col min="1027" max="1028" width="36.28515625" customWidth="1"/>
    <col min="1029" max="1040" width="6.140625" customWidth="1"/>
    <col min="1041" max="1041" width="9.42578125" customWidth="1"/>
    <col min="1281" max="1281" width="5" customWidth="1"/>
    <col min="1282" max="1282" width="19.140625" customWidth="1"/>
    <col min="1283" max="1284" width="36.28515625" customWidth="1"/>
    <col min="1285" max="1296" width="6.140625" customWidth="1"/>
    <col min="1297" max="1297" width="9.42578125" customWidth="1"/>
    <col min="1537" max="1537" width="5" customWidth="1"/>
    <col min="1538" max="1538" width="19.140625" customWidth="1"/>
    <col min="1539" max="1540" width="36.28515625" customWidth="1"/>
    <col min="1541" max="1552" width="6.140625" customWidth="1"/>
    <col min="1553" max="1553" width="9.42578125" customWidth="1"/>
    <col min="1793" max="1793" width="5" customWidth="1"/>
    <col min="1794" max="1794" width="19.140625" customWidth="1"/>
    <col min="1795" max="1796" width="36.28515625" customWidth="1"/>
    <col min="1797" max="1808" width="6.140625" customWidth="1"/>
    <col min="1809" max="1809" width="9.42578125" customWidth="1"/>
    <col min="2049" max="2049" width="5" customWidth="1"/>
    <col min="2050" max="2050" width="19.140625" customWidth="1"/>
    <col min="2051" max="2052" width="36.28515625" customWidth="1"/>
    <col min="2053" max="2064" width="6.140625" customWidth="1"/>
    <col min="2065" max="2065" width="9.42578125" customWidth="1"/>
    <col min="2305" max="2305" width="5" customWidth="1"/>
    <col min="2306" max="2306" width="19.140625" customWidth="1"/>
    <col min="2307" max="2308" width="36.28515625" customWidth="1"/>
    <col min="2309" max="2320" width="6.140625" customWidth="1"/>
    <col min="2321" max="2321" width="9.42578125" customWidth="1"/>
    <col min="2561" max="2561" width="5" customWidth="1"/>
    <col min="2562" max="2562" width="19.140625" customWidth="1"/>
    <col min="2563" max="2564" width="36.28515625" customWidth="1"/>
    <col min="2565" max="2576" width="6.140625" customWidth="1"/>
    <col min="2577" max="2577" width="9.42578125" customWidth="1"/>
    <col min="2817" max="2817" width="5" customWidth="1"/>
    <col min="2818" max="2818" width="19.140625" customWidth="1"/>
    <col min="2819" max="2820" width="36.28515625" customWidth="1"/>
    <col min="2821" max="2832" width="6.140625" customWidth="1"/>
    <col min="2833" max="2833" width="9.42578125" customWidth="1"/>
    <col min="3073" max="3073" width="5" customWidth="1"/>
    <col min="3074" max="3074" width="19.140625" customWidth="1"/>
    <col min="3075" max="3076" width="36.28515625" customWidth="1"/>
    <col min="3077" max="3088" width="6.140625" customWidth="1"/>
    <col min="3089" max="3089" width="9.42578125" customWidth="1"/>
    <col min="3329" max="3329" width="5" customWidth="1"/>
    <col min="3330" max="3330" width="19.140625" customWidth="1"/>
    <col min="3331" max="3332" width="36.28515625" customWidth="1"/>
    <col min="3333" max="3344" width="6.140625" customWidth="1"/>
    <col min="3345" max="3345" width="9.42578125" customWidth="1"/>
    <col min="3585" max="3585" width="5" customWidth="1"/>
    <col min="3586" max="3586" width="19.140625" customWidth="1"/>
    <col min="3587" max="3588" width="36.28515625" customWidth="1"/>
    <col min="3589" max="3600" width="6.140625" customWidth="1"/>
    <col min="3601" max="3601" width="9.42578125" customWidth="1"/>
    <col min="3841" max="3841" width="5" customWidth="1"/>
    <col min="3842" max="3842" width="19.140625" customWidth="1"/>
    <col min="3843" max="3844" width="36.28515625" customWidth="1"/>
    <col min="3845" max="3856" width="6.140625" customWidth="1"/>
    <col min="3857" max="3857" width="9.42578125" customWidth="1"/>
    <col min="4097" max="4097" width="5" customWidth="1"/>
    <col min="4098" max="4098" width="19.140625" customWidth="1"/>
    <col min="4099" max="4100" width="36.28515625" customWidth="1"/>
    <col min="4101" max="4112" width="6.140625" customWidth="1"/>
    <col min="4113" max="4113" width="9.42578125" customWidth="1"/>
    <col min="4353" max="4353" width="5" customWidth="1"/>
    <col min="4354" max="4354" width="19.140625" customWidth="1"/>
    <col min="4355" max="4356" width="36.28515625" customWidth="1"/>
    <col min="4357" max="4368" width="6.140625" customWidth="1"/>
    <col min="4369" max="4369" width="9.42578125" customWidth="1"/>
    <col min="4609" max="4609" width="5" customWidth="1"/>
    <col min="4610" max="4610" width="19.140625" customWidth="1"/>
    <col min="4611" max="4612" width="36.28515625" customWidth="1"/>
    <col min="4613" max="4624" width="6.140625" customWidth="1"/>
    <col min="4625" max="4625" width="9.42578125" customWidth="1"/>
    <col min="4865" max="4865" width="5" customWidth="1"/>
    <col min="4866" max="4866" width="19.140625" customWidth="1"/>
    <col min="4867" max="4868" width="36.28515625" customWidth="1"/>
    <col min="4869" max="4880" width="6.140625" customWidth="1"/>
    <col min="4881" max="4881" width="9.42578125" customWidth="1"/>
    <col min="5121" max="5121" width="5" customWidth="1"/>
    <col min="5122" max="5122" width="19.140625" customWidth="1"/>
    <col min="5123" max="5124" width="36.28515625" customWidth="1"/>
    <col min="5125" max="5136" width="6.140625" customWidth="1"/>
    <col min="5137" max="5137" width="9.42578125" customWidth="1"/>
    <col min="5377" max="5377" width="5" customWidth="1"/>
    <col min="5378" max="5378" width="19.140625" customWidth="1"/>
    <col min="5379" max="5380" width="36.28515625" customWidth="1"/>
    <col min="5381" max="5392" width="6.140625" customWidth="1"/>
    <col min="5393" max="5393" width="9.42578125" customWidth="1"/>
    <col min="5633" max="5633" width="5" customWidth="1"/>
    <col min="5634" max="5634" width="19.140625" customWidth="1"/>
    <col min="5635" max="5636" width="36.28515625" customWidth="1"/>
    <col min="5637" max="5648" width="6.140625" customWidth="1"/>
    <col min="5649" max="5649" width="9.42578125" customWidth="1"/>
    <col min="5889" max="5889" width="5" customWidth="1"/>
    <col min="5890" max="5890" width="19.140625" customWidth="1"/>
    <col min="5891" max="5892" width="36.28515625" customWidth="1"/>
    <col min="5893" max="5904" width="6.140625" customWidth="1"/>
    <col min="5905" max="5905" width="9.42578125" customWidth="1"/>
    <col min="6145" max="6145" width="5" customWidth="1"/>
    <col min="6146" max="6146" width="19.140625" customWidth="1"/>
    <col min="6147" max="6148" width="36.28515625" customWidth="1"/>
    <col min="6149" max="6160" width="6.140625" customWidth="1"/>
    <col min="6161" max="6161" width="9.42578125" customWidth="1"/>
    <col min="6401" max="6401" width="5" customWidth="1"/>
    <col min="6402" max="6402" width="19.140625" customWidth="1"/>
    <col min="6403" max="6404" width="36.28515625" customWidth="1"/>
    <col min="6405" max="6416" width="6.140625" customWidth="1"/>
    <col min="6417" max="6417" width="9.42578125" customWidth="1"/>
    <col min="6657" max="6657" width="5" customWidth="1"/>
    <col min="6658" max="6658" width="19.140625" customWidth="1"/>
    <col min="6659" max="6660" width="36.28515625" customWidth="1"/>
    <col min="6661" max="6672" width="6.140625" customWidth="1"/>
    <col min="6673" max="6673" width="9.42578125" customWidth="1"/>
    <col min="6913" max="6913" width="5" customWidth="1"/>
    <col min="6914" max="6914" width="19.140625" customWidth="1"/>
    <col min="6915" max="6916" width="36.28515625" customWidth="1"/>
    <col min="6917" max="6928" width="6.140625" customWidth="1"/>
    <col min="6929" max="6929" width="9.42578125" customWidth="1"/>
    <col min="7169" max="7169" width="5" customWidth="1"/>
    <col min="7170" max="7170" width="19.140625" customWidth="1"/>
    <col min="7171" max="7172" width="36.28515625" customWidth="1"/>
    <col min="7173" max="7184" width="6.140625" customWidth="1"/>
    <col min="7185" max="7185" width="9.42578125" customWidth="1"/>
    <col min="7425" max="7425" width="5" customWidth="1"/>
    <col min="7426" max="7426" width="19.140625" customWidth="1"/>
    <col min="7427" max="7428" width="36.28515625" customWidth="1"/>
    <col min="7429" max="7440" width="6.140625" customWidth="1"/>
    <col min="7441" max="7441" width="9.42578125" customWidth="1"/>
    <col min="7681" max="7681" width="5" customWidth="1"/>
    <col min="7682" max="7682" width="19.140625" customWidth="1"/>
    <col min="7683" max="7684" width="36.28515625" customWidth="1"/>
    <col min="7685" max="7696" width="6.140625" customWidth="1"/>
    <col min="7697" max="7697" width="9.42578125" customWidth="1"/>
    <col min="7937" max="7937" width="5" customWidth="1"/>
    <col min="7938" max="7938" width="19.140625" customWidth="1"/>
    <col min="7939" max="7940" width="36.28515625" customWidth="1"/>
    <col min="7941" max="7952" width="6.140625" customWidth="1"/>
    <col min="7953" max="7953" width="9.42578125" customWidth="1"/>
    <col min="8193" max="8193" width="5" customWidth="1"/>
    <col min="8194" max="8194" width="19.140625" customWidth="1"/>
    <col min="8195" max="8196" width="36.28515625" customWidth="1"/>
    <col min="8197" max="8208" width="6.140625" customWidth="1"/>
    <col min="8209" max="8209" width="9.42578125" customWidth="1"/>
    <col min="8449" max="8449" width="5" customWidth="1"/>
    <col min="8450" max="8450" width="19.140625" customWidth="1"/>
    <col min="8451" max="8452" width="36.28515625" customWidth="1"/>
    <col min="8453" max="8464" width="6.140625" customWidth="1"/>
    <col min="8465" max="8465" width="9.42578125" customWidth="1"/>
    <col min="8705" max="8705" width="5" customWidth="1"/>
    <col min="8706" max="8706" width="19.140625" customWidth="1"/>
    <col min="8707" max="8708" width="36.28515625" customWidth="1"/>
    <col min="8709" max="8720" width="6.140625" customWidth="1"/>
    <col min="8721" max="8721" width="9.42578125" customWidth="1"/>
    <col min="8961" max="8961" width="5" customWidth="1"/>
    <col min="8962" max="8962" width="19.140625" customWidth="1"/>
    <col min="8963" max="8964" width="36.28515625" customWidth="1"/>
    <col min="8965" max="8976" width="6.140625" customWidth="1"/>
    <col min="8977" max="8977" width="9.42578125" customWidth="1"/>
    <col min="9217" max="9217" width="5" customWidth="1"/>
    <col min="9218" max="9218" width="19.140625" customWidth="1"/>
    <col min="9219" max="9220" width="36.28515625" customWidth="1"/>
    <col min="9221" max="9232" width="6.140625" customWidth="1"/>
    <col min="9233" max="9233" width="9.42578125" customWidth="1"/>
    <col min="9473" max="9473" width="5" customWidth="1"/>
    <col min="9474" max="9474" width="19.140625" customWidth="1"/>
    <col min="9475" max="9476" width="36.28515625" customWidth="1"/>
    <col min="9477" max="9488" width="6.140625" customWidth="1"/>
    <col min="9489" max="9489" width="9.42578125" customWidth="1"/>
    <col min="9729" max="9729" width="5" customWidth="1"/>
    <col min="9730" max="9730" width="19.140625" customWidth="1"/>
    <col min="9731" max="9732" width="36.28515625" customWidth="1"/>
    <col min="9733" max="9744" width="6.140625" customWidth="1"/>
    <col min="9745" max="9745" width="9.42578125" customWidth="1"/>
    <col min="9985" max="9985" width="5" customWidth="1"/>
    <col min="9986" max="9986" width="19.140625" customWidth="1"/>
    <col min="9987" max="9988" width="36.28515625" customWidth="1"/>
    <col min="9989" max="10000" width="6.140625" customWidth="1"/>
    <col min="10001" max="10001" width="9.42578125" customWidth="1"/>
    <col min="10241" max="10241" width="5" customWidth="1"/>
    <col min="10242" max="10242" width="19.140625" customWidth="1"/>
    <col min="10243" max="10244" width="36.28515625" customWidth="1"/>
    <col min="10245" max="10256" width="6.140625" customWidth="1"/>
    <col min="10257" max="10257" width="9.42578125" customWidth="1"/>
    <col min="10497" max="10497" width="5" customWidth="1"/>
    <col min="10498" max="10498" width="19.140625" customWidth="1"/>
    <col min="10499" max="10500" width="36.28515625" customWidth="1"/>
    <col min="10501" max="10512" width="6.140625" customWidth="1"/>
    <col min="10513" max="10513" width="9.42578125" customWidth="1"/>
    <col min="10753" max="10753" width="5" customWidth="1"/>
    <col min="10754" max="10754" width="19.140625" customWidth="1"/>
    <col min="10755" max="10756" width="36.28515625" customWidth="1"/>
    <col min="10757" max="10768" width="6.140625" customWidth="1"/>
    <col min="10769" max="10769" width="9.42578125" customWidth="1"/>
    <col min="11009" max="11009" width="5" customWidth="1"/>
    <col min="11010" max="11010" width="19.140625" customWidth="1"/>
    <col min="11011" max="11012" width="36.28515625" customWidth="1"/>
    <col min="11013" max="11024" width="6.140625" customWidth="1"/>
    <col min="11025" max="11025" width="9.42578125" customWidth="1"/>
    <col min="11265" max="11265" width="5" customWidth="1"/>
    <col min="11266" max="11266" width="19.140625" customWidth="1"/>
    <col min="11267" max="11268" width="36.28515625" customWidth="1"/>
    <col min="11269" max="11280" width="6.140625" customWidth="1"/>
    <col min="11281" max="11281" width="9.42578125" customWidth="1"/>
    <col min="11521" max="11521" width="5" customWidth="1"/>
    <col min="11522" max="11522" width="19.140625" customWidth="1"/>
    <col min="11523" max="11524" width="36.28515625" customWidth="1"/>
    <col min="11525" max="11536" width="6.140625" customWidth="1"/>
    <col min="11537" max="11537" width="9.42578125" customWidth="1"/>
    <col min="11777" max="11777" width="5" customWidth="1"/>
    <col min="11778" max="11778" width="19.140625" customWidth="1"/>
    <col min="11779" max="11780" width="36.28515625" customWidth="1"/>
    <col min="11781" max="11792" width="6.140625" customWidth="1"/>
    <col min="11793" max="11793" width="9.42578125" customWidth="1"/>
    <col min="12033" max="12033" width="5" customWidth="1"/>
    <col min="12034" max="12034" width="19.140625" customWidth="1"/>
    <col min="12035" max="12036" width="36.28515625" customWidth="1"/>
    <col min="12037" max="12048" width="6.140625" customWidth="1"/>
    <col min="12049" max="12049" width="9.42578125" customWidth="1"/>
    <col min="12289" max="12289" width="5" customWidth="1"/>
    <col min="12290" max="12290" width="19.140625" customWidth="1"/>
    <col min="12291" max="12292" width="36.28515625" customWidth="1"/>
    <col min="12293" max="12304" width="6.140625" customWidth="1"/>
    <col min="12305" max="12305" width="9.42578125" customWidth="1"/>
    <col min="12545" max="12545" width="5" customWidth="1"/>
    <col min="12546" max="12546" width="19.140625" customWidth="1"/>
    <col min="12547" max="12548" width="36.28515625" customWidth="1"/>
    <col min="12549" max="12560" width="6.140625" customWidth="1"/>
    <col min="12561" max="12561" width="9.42578125" customWidth="1"/>
    <col min="12801" max="12801" width="5" customWidth="1"/>
    <col min="12802" max="12802" width="19.140625" customWidth="1"/>
    <col min="12803" max="12804" width="36.28515625" customWidth="1"/>
    <col min="12805" max="12816" width="6.140625" customWidth="1"/>
    <col min="12817" max="12817" width="9.42578125" customWidth="1"/>
    <col min="13057" max="13057" width="5" customWidth="1"/>
    <col min="13058" max="13058" width="19.140625" customWidth="1"/>
    <col min="13059" max="13060" width="36.28515625" customWidth="1"/>
    <col min="13061" max="13072" width="6.140625" customWidth="1"/>
    <col min="13073" max="13073" width="9.42578125" customWidth="1"/>
    <col min="13313" max="13313" width="5" customWidth="1"/>
    <col min="13314" max="13314" width="19.140625" customWidth="1"/>
    <col min="13315" max="13316" width="36.28515625" customWidth="1"/>
    <col min="13317" max="13328" width="6.140625" customWidth="1"/>
    <col min="13329" max="13329" width="9.42578125" customWidth="1"/>
    <col min="13569" max="13569" width="5" customWidth="1"/>
    <col min="13570" max="13570" width="19.140625" customWidth="1"/>
    <col min="13571" max="13572" width="36.28515625" customWidth="1"/>
    <col min="13573" max="13584" width="6.140625" customWidth="1"/>
    <col min="13585" max="13585" width="9.42578125" customWidth="1"/>
    <col min="13825" max="13825" width="5" customWidth="1"/>
    <col min="13826" max="13826" width="19.140625" customWidth="1"/>
    <col min="13827" max="13828" width="36.28515625" customWidth="1"/>
    <col min="13829" max="13840" width="6.140625" customWidth="1"/>
    <col min="13841" max="13841" width="9.42578125" customWidth="1"/>
    <col min="14081" max="14081" width="5" customWidth="1"/>
    <col min="14082" max="14082" width="19.140625" customWidth="1"/>
    <col min="14083" max="14084" width="36.28515625" customWidth="1"/>
    <col min="14085" max="14096" width="6.140625" customWidth="1"/>
    <col min="14097" max="14097" width="9.42578125" customWidth="1"/>
    <col min="14337" max="14337" width="5" customWidth="1"/>
    <col min="14338" max="14338" width="19.140625" customWidth="1"/>
    <col min="14339" max="14340" width="36.28515625" customWidth="1"/>
    <col min="14341" max="14352" width="6.140625" customWidth="1"/>
    <col min="14353" max="14353" width="9.42578125" customWidth="1"/>
    <col min="14593" max="14593" width="5" customWidth="1"/>
    <col min="14594" max="14594" width="19.140625" customWidth="1"/>
    <col min="14595" max="14596" width="36.28515625" customWidth="1"/>
    <col min="14597" max="14608" width="6.140625" customWidth="1"/>
    <col min="14609" max="14609" width="9.42578125" customWidth="1"/>
    <col min="14849" max="14849" width="5" customWidth="1"/>
    <col min="14850" max="14850" width="19.140625" customWidth="1"/>
    <col min="14851" max="14852" width="36.28515625" customWidth="1"/>
    <col min="14853" max="14864" width="6.140625" customWidth="1"/>
    <col min="14865" max="14865" width="9.42578125" customWidth="1"/>
    <col min="15105" max="15105" width="5" customWidth="1"/>
    <col min="15106" max="15106" width="19.140625" customWidth="1"/>
    <col min="15107" max="15108" width="36.28515625" customWidth="1"/>
    <col min="15109" max="15120" width="6.140625" customWidth="1"/>
    <col min="15121" max="15121" width="9.42578125" customWidth="1"/>
    <col min="15361" max="15361" width="5" customWidth="1"/>
    <col min="15362" max="15362" width="19.140625" customWidth="1"/>
    <col min="15363" max="15364" width="36.28515625" customWidth="1"/>
    <col min="15365" max="15376" width="6.140625" customWidth="1"/>
    <col min="15377" max="15377" width="9.42578125" customWidth="1"/>
    <col min="15617" max="15617" width="5" customWidth="1"/>
    <col min="15618" max="15618" width="19.140625" customWidth="1"/>
    <col min="15619" max="15620" width="36.28515625" customWidth="1"/>
    <col min="15621" max="15632" width="6.140625" customWidth="1"/>
    <col min="15633" max="15633" width="9.42578125" customWidth="1"/>
    <col min="15873" max="15873" width="5" customWidth="1"/>
    <col min="15874" max="15874" width="19.140625" customWidth="1"/>
    <col min="15875" max="15876" width="36.28515625" customWidth="1"/>
    <col min="15877" max="15888" width="6.140625" customWidth="1"/>
    <col min="15889" max="15889" width="9.42578125" customWidth="1"/>
    <col min="16129" max="16129" width="5" customWidth="1"/>
    <col min="16130" max="16130" width="19.140625" customWidth="1"/>
    <col min="16131" max="16132" width="36.28515625" customWidth="1"/>
    <col min="16133" max="16144" width="6.140625" customWidth="1"/>
    <col min="16145" max="16145" width="9.42578125" customWidth="1"/>
  </cols>
  <sheetData>
    <row r="10" spans="1:21" ht="40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8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5.25" customHeight="1" thickBot="1" x14ac:dyDescent="0.3">
      <c r="A12" s="7">
        <v>24</v>
      </c>
      <c r="B12" s="7"/>
      <c r="C12" s="7"/>
      <c r="D12" s="7">
        <v>102</v>
      </c>
      <c r="E12" s="7"/>
      <c r="F12" s="7"/>
      <c r="G12" s="7">
        <v>103</v>
      </c>
      <c r="H12" s="7"/>
      <c r="I12" s="7"/>
      <c r="J12" s="7">
        <v>1</v>
      </c>
      <c r="K12" s="7"/>
      <c r="L12" s="7"/>
      <c r="M12" s="7"/>
      <c r="N12" s="8">
        <f>102*100/103</f>
        <v>99.029126213592235</v>
      </c>
      <c r="O12" s="9"/>
      <c r="P12" s="9"/>
      <c r="Q12" s="10"/>
      <c r="R12" s="8">
        <v>95.2</v>
      </c>
      <c r="S12" s="9"/>
      <c r="T12" s="9"/>
      <c r="U12" s="10"/>
    </row>
    <row r="13" spans="1:21" ht="15.75" thickBot="1" x14ac:dyDescent="0.3">
      <c r="A13" s="11" t="s">
        <v>7</v>
      </c>
      <c r="B13" s="12" t="s">
        <v>8</v>
      </c>
      <c r="C13" s="13" t="s">
        <v>9</v>
      </c>
      <c r="D13" s="13" t="s">
        <v>10</v>
      </c>
      <c r="E13" s="12" t="s">
        <v>11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 t="s">
        <v>12</v>
      </c>
      <c r="R13" s="14" t="s">
        <v>13</v>
      </c>
      <c r="S13" s="15" t="s">
        <v>14</v>
      </c>
      <c r="T13" s="15" t="s">
        <v>15</v>
      </c>
      <c r="U13" s="15" t="s">
        <v>16</v>
      </c>
    </row>
    <row r="14" spans="1:21" ht="15.75" thickBot="1" x14ac:dyDescent="0.3">
      <c r="A14" s="16"/>
      <c r="B14" s="17"/>
      <c r="C14" s="18"/>
      <c r="D14" s="18"/>
      <c r="E14" s="17" t="s">
        <v>17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4"/>
      <c r="S14" s="15"/>
      <c r="T14" s="15"/>
      <c r="U14" s="15"/>
    </row>
    <row r="15" spans="1:21" ht="15.75" thickBot="1" x14ac:dyDescent="0.3">
      <c r="A15" s="19"/>
      <c r="B15" s="20"/>
      <c r="C15" s="21"/>
      <c r="D15" s="21"/>
      <c r="E15" s="22">
        <v>1</v>
      </c>
      <c r="F15" s="22">
        <v>2</v>
      </c>
      <c r="G15" s="22">
        <v>3</v>
      </c>
      <c r="H15" s="22">
        <v>4</v>
      </c>
      <c r="I15" s="22">
        <v>5</v>
      </c>
      <c r="J15" s="22">
        <v>6</v>
      </c>
      <c r="K15" s="22">
        <v>7</v>
      </c>
      <c r="L15" s="22">
        <v>8</v>
      </c>
      <c r="M15" s="22">
        <v>9</v>
      </c>
      <c r="N15" s="22">
        <v>10</v>
      </c>
      <c r="O15" s="22">
        <v>11</v>
      </c>
      <c r="P15" s="22">
        <v>12</v>
      </c>
      <c r="Q15" s="20"/>
      <c r="R15" s="23"/>
      <c r="S15" s="24"/>
      <c r="T15" s="24"/>
      <c r="U15" s="24"/>
    </row>
    <row r="16" spans="1:21" ht="69.95" customHeight="1" x14ac:dyDescent="0.25">
      <c r="A16" s="25">
        <v>1</v>
      </c>
      <c r="B16" s="26" t="s">
        <v>18</v>
      </c>
      <c r="C16" s="27" t="s">
        <v>19</v>
      </c>
      <c r="D16" s="27" t="s">
        <v>20</v>
      </c>
      <c r="E16" s="28">
        <v>3475</v>
      </c>
      <c r="F16" s="28">
        <v>3213</v>
      </c>
      <c r="G16" s="28">
        <v>4225</v>
      </c>
      <c r="H16" s="28">
        <v>3760</v>
      </c>
      <c r="I16" s="28">
        <v>3758</v>
      </c>
      <c r="J16" s="28">
        <v>3865</v>
      </c>
      <c r="K16" s="28">
        <v>3726</v>
      </c>
      <c r="L16" s="28">
        <v>3877</v>
      </c>
      <c r="M16" s="28">
        <v>3844</v>
      </c>
      <c r="N16" s="28">
        <v>3814</v>
      </c>
      <c r="O16" s="28">
        <v>3803</v>
      </c>
      <c r="P16" s="28">
        <v>3726</v>
      </c>
      <c r="Q16" s="29">
        <v>45086</v>
      </c>
      <c r="R16" s="30"/>
      <c r="S16" s="31">
        <v>3757.1666666666665</v>
      </c>
      <c r="T16" s="31">
        <v>3005.7333333333331</v>
      </c>
      <c r="U16" s="31">
        <v>4508.5999999999995</v>
      </c>
    </row>
    <row r="17" spans="1:21" ht="69.95" customHeight="1" x14ac:dyDescent="0.25">
      <c r="A17" s="25">
        <v>2</v>
      </c>
      <c r="B17" s="32" t="s">
        <v>21</v>
      </c>
      <c r="C17" s="33" t="s">
        <v>22</v>
      </c>
      <c r="D17" s="33" t="s">
        <v>23</v>
      </c>
      <c r="E17" s="34">
        <v>1133</v>
      </c>
      <c r="F17" s="34">
        <v>1080</v>
      </c>
      <c r="G17" s="34">
        <v>1404</v>
      </c>
      <c r="H17" s="34">
        <v>1288</v>
      </c>
      <c r="I17" s="34">
        <v>1310</v>
      </c>
      <c r="J17" s="34">
        <v>1308</v>
      </c>
      <c r="K17" s="34">
        <v>1297</v>
      </c>
      <c r="L17" s="34">
        <v>1300</v>
      </c>
      <c r="M17" s="34">
        <v>1317</v>
      </c>
      <c r="N17" s="34">
        <v>1370</v>
      </c>
      <c r="O17" s="34">
        <v>1257</v>
      </c>
      <c r="P17" s="34"/>
      <c r="Q17" s="33">
        <v>14064</v>
      </c>
      <c r="R17" s="30"/>
      <c r="S17" s="31">
        <v>1278.5454545454545</v>
      </c>
      <c r="T17" s="31">
        <v>1022.8363636363636</v>
      </c>
      <c r="U17" s="31">
        <v>1534.2545454545455</v>
      </c>
    </row>
    <row r="18" spans="1:21" ht="69.95" customHeight="1" x14ac:dyDescent="0.25">
      <c r="A18" s="25">
        <v>3</v>
      </c>
      <c r="B18" s="32" t="s">
        <v>24</v>
      </c>
      <c r="C18" s="33" t="s">
        <v>25</v>
      </c>
      <c r="D18" s="33" t="s">
        <v>26</v>
      </c>
      <c r="E18" s="34">
        <v>62</v>
      </c>
      <c r="F18" s="35">
        <v>42</v>
      </c>
      <c r="G18" s="34">
        <v>61</v>
      </c>
      <c r="H18" s="34">
        <v>52</v>
      </c>
      <c r="I18" s="34">
        <v>66</v>
      </c>
      <c r="J18" s="34">
        <v>62</v>
      </c>
      <c r="K18" s="34">
        <v>58</v>
      </c>
      <c r="L18" s="34">
        <v>71</v>
      </c>
      <c r="M18" s="34">
        <v>56</v>
      </c>
      <c r="N18" s="34">
        <v>72</v>
      </c>
      <c r="O18" s="34">
        <v>54</v>
      </c>
      <c r="P18" s="34">
        <v>68</v>
      </c>
      <c r="Q18" s="33">
        <v>724</v>
      </c>
      <c r="R18" s="30"/>
      <c r="S18" s="31">
        <v>60.333333333333336</v>
      </c>
      <c r="T18" s="31">
        <v>48.266666666666666</v>
      </c>
      <c r="U18" s="31">
        <v>72.400000000000006</v>
      </c>
    </row>
    <row r="19" spans="1:21" ht="69.95" customHeight="1" x14ac:dyDescent="0.25">
      <c r="A19" s="25">
        <v>4</v>
      </c>
      <c r="B19" s="32" t="s">
        <v>27</v>
      </c>
      <c r="C19" s="36" t="s">
        <v>28</v>
      </c>
      <c r="D19" s="36" t="s">
        <v>29</v>
      </c>
      <c r="E19" s="34">
        <v>70</v>
      </c>
      <c r="F19" s="34">
        <v>72</v>
      </c>
      <c r="G19" s="34">
        <v>73</v>
      </c>
      <c r="H19" s="34">
        <v>65</v>
      </c>
      <c r="I19" s="34">
        <v>68</v>
      </c>
      <c r="J19" s="35">
        <v>59</v>
      </c>
      <c r="K19" s="34">
        <v>85</v>
      </c>
      <c r="L19" s="34">
        <v>79</v>
      </c>
      <c r="M19" s="34">
        <v>75</v>
      </c>
      <c r="N19" s="37">
        <v>93</v>
      </c>
      <c r="O19" s="37">
        <v>89</v>
      </c>
      <c r="P19" s="34">
        <v>61</v>
      </c>
      <c r="Q19" s="33">
        <v>889</v>
      </c>
      <c r="R19" s="30"/>
      <c r="S19" s="31">
        <v>74.083333333333329</v>
      </c>
      <c r="T19" s="31">
        <v>59.266666666666666</v>
      </c>
      <c r="U19" s="31">
        <v>88.899999999999991</v>
      </c>
    </row>
    <row r="20" spans="1:21" ht="69.95" customHeight="1" x14ac:dyDescent="0.25">
      <c r="A20" s="25">
        <v>5</v>
      </c>
      <c r="B20" s="32" t="s">
        <v>30</v>
      </c>
      <c r="C20" s="36" t="s">
        <v>31</v>
      </c>
      <c r="D20" s="36" t="s">
        <v>32</v>
      </c>
      <c r="E20" s="34">
        <v>1184</v>
      </c>
      <c r="F20" s="34">
        <v>1133</v>
      </c>
      <c r="G20" s="34">
        <v>1490</v>
      </c>
      <c r="H20" s="34">
        <v>1424</v>
      </c>
      <c r="I20" s="34">
        <v>1426</v>
      </c>
      <c r="J20" s="34">
        <v>1399</v>
      </c>
      <c r="K20" s="34">
        <v>1361</v>
      </c>
      <c r="L20" s="34">
        <v>1329</v>
      </c>
      <c r="M20" s="34">
        <v>1425</v>
      </c>
      <c r="N20" s="34">
        <v>1438</v>
      </c>
      <c r="O20" s="34">
        <v>1342</v>
      </c>
      <c r="P20" s="34">
        <v>1304</v>
      </c>
      <c r="Q20" s="33">
        <v>16255</v>
      </c>
      <c r="R20" s="30"/>
      <c r="S20" s="31">
        <v>1354.5833333333333</v>
      </c>
      <c r="T20" s="31">
        <v>1083.6666666666665</v>
      </c>
      <c r="U20" s="31">
        <v>1625.5</v>
      </c>
    </row>
    <row r="21" spans="1:21" ht="69.95" customHeight="1" x14ac:dyDescent="0.25">
      <c r="A21" s="25">
        <v>6</v>
      </c>
      <c r="B21" s="32" t="s">
        <v>33</v>
      </c>
      <c r="C21" s="36" t="s">
        <v>34</v>
      </c>
      <c r="D21" s="36" t="s">
        <v>35</v>
      </c>
      <c r="E21" s="34">
        <v>1915</v>
      </c>
      <c r="F21" s="34">
        <v>1880</v>
      </c>
      <c r="G21" s="34">
        <v>2264</v>
      </c>
      <c r="H21" s="34">
        <v>2186</v>
      </c>
      <c r="I21" s="34">
        <v>2220</v>
      </c>
      <c r="J21" s="34">
        <v>2241</v>
      </c>
      <c r="K21" s="34">
        <v>2170</v>
      </c>
      <c r="L21" s="34">
        <v>2200</v>
      </c>
      <c r="M21" s="34">
        <v>2200</v>
      </c>
      <c r="N21" s="34">
        <v>2284</v>
      </c>
      <c r="O21" s="34">
        <v>2163</v>
      </c>
      <c r="P21" s="34">
        <v>2164</v>
      </c>
      <c r="Q21" s="33">
        <v>25887</v>
      </c>
      <c r="R21" s="30"/>
      <c r="S21" s="31">
        <v>2157.25</v>
      </c>
      <c r="T21" s="31">
        <v>1725.8</v>
      </c>
      <c r="U21" s="31">
        <v>2588.6999999999998</v>
      </c>
    </row>
    <row r="22" spans="1:21" ht="69.95" customHeight="1" x14ac:dyDescent="0.25">
      <c r="A22" s="25">
        <v>7</v>
      </c>
      <c r="B22" s="32" t="s">
        <v>36</v>
      </c>
      <c r="C22" s="36" t="s">
        <v>37</v>
      </c>
      <c r="D22" s="36" t="s">
        <v>38</v>
      </c>
      <c r="E22" s="35">
        <v>90</v>
      </c>
      <c r="F22" s="35">
        <v>94</v>
      </c>
      <c r="G22" s="35">
        <v>111</v>
      </c>
      <c r="H22" s="37">
        <v>195</v>
      </c>
      <c r="I22" s="37">
        <v>198</v>
      </c>
      <c r="J22" s="34">
        <v>156</v>
      </c>
      <c r="K22" s="34">
        <v>183</v>
      </c>
      <c r="L22" s="34">
        <v>134</v>
      </c>
      <c r="M22" s="34">
        <v>187</v>
      </c>
      <c r="N22" s="34">
        <v>182</v>
      </c>
      <c r="O22" s="34">
        <v>187</v>
      </c>
      <c r="P22" s="34">
        <v>173</v>
      </c>
      <c r="Q22" s="33">
        <v>1890</v>
      </c>
      <c r="R22" s="30"/>
      <c r="S22" s="31">
        <v>157.5</v>
      </c>
      <c r="T22" s="31">
        <v>126</v>
      </c>
      <c r="U22" s="31">
        <v>189</v>
      </c>
    </row>
    <row r="23" spans="1:21" ht="69.95" customHeight="1" x14ac:dyDescent="0.25">
      <c r="A23" s="25">
        <v>8</v>
      </c>
      <c r="B23" s="32" t="s">
        <v>39</v>
      </c>
      <c r="C23" s="38" t="s">
        <v>40</v>
      </c>
      <c r="D23" s="33" t="s">
        <v>41</v>
      </c>
      <c r="E23" s="34">
        <v>5</v>
      </c>
      <c r="F23" s="34">
        <v>7</v>
      </c>
      <c r="G23" s="35">
        <v>4</v>
      </c>
      <c r="H23" s="35">
        <v>3</v>
      </c>
      <c r="I23" s="34"/>
      <c r="J23" s="34">
        <v>5</v>
      </c>
      <c r="K23" s="37">
        <v>11</v>
      </c>
      <c r="L23" s="37">
        <v>13</v>
      </c>
      <c r="M23" s="35">
        <v>2</v>
      </c>
      <c r="N23" s="35">
        <v>3</v>
      </c>
      <c r="O23" s="34"/>
      <c r="P23" s="34"/>
      <c r="Q23" s="33">
        <v>53</v>
      </c>
      <c r="R23" s="30"/>
      <c r="S23" s="31">
        <v>5.8888888888888893</v>
      </c>
      <c r="T23" s="31">
        <v>4.7111111111111112</v>
      </c>
      <c r="U23" s="31">
        <v>7.0666666666666673</v>
      </c>
    </row>
    <row r="24" spans="1:21" ht="69.95" customHeight="1" x14ac:dyDescent="0.25">
      <c r="A24" s="25">
        <v>9</v>
      </c>
      <c r="B24" s="32" t="s">
        <v>42</v>
      </c>
      <c r="C24" s="33" t="s">
        <v>43</v>
      </c>
      <c r="D24" s="33" t="s">
        <v>44</v>
      </c>
      <c r="E24" s="34">
        <v>139</v>
      </c>
      <c r="F24" s="34">
        <v>130</v>
      </c>
      <c r="G24" s="34">
        <v>173</v>
      </c>
      <c r="H24" s="34">
        <v>174</v>
      </c>
      <c r="I24" s="34">
        <v>167</v>
      </c>
      <c r="J24" s="34">
        <v>171</v>
      </c>
      <c r="K24" s="34">
        <v>145</v>
      </c>
      <c r="L24" s="34">
        <v>138</v>
      </c>
      <c r="M24" s="34">
        <v>151</v>
      </c>
      <c r="N24" s="34">
        <v>170</v>
      </c>
      <c r="O24" s="34">
        <v>129</v>
      </c>
      <c r="P24" s="34">
        <v>175</v>
      </c>
      <c r="Q24" s="33">
        <v>1862</v>
      </c>
      <c r="R24" s="30"/>
      <c r="S24" s="31">
        <v>155.16666666666666</v>
      </c>
      <c r="T24" s="31">
        <v>124.13333333333333</v>
      </c>
      <c r="U24" s="31">
        <v>186.2</v>
      </c>
    </row>
    <row r="25" spans="1:21" ht="69.95" customHeight="1" x14ac:dyDescent="0.25">
      <c r="A25" s="25">
        <v>10</v>
      </c>
      <c r="B25" s="32" t="s">
        <v>45</v>
      </c>
      <c r="C25" s="33" t="s">
        <v>46</v>
      </c>
      <c r="D25" s="33" t="s">
        <v>47</v>
      </c>
      <c r="E25" s="35">
        <v>168</v>
      </c>
      <c r="F25" s="35">
        <v>148</v>
      </c>
      <c r="G25" s="34">
        <v>198</v>
      </c>
      <c r="H25" s="37">
        <v>320</v>
      </c>
      <c r="I25" s="34">
        <v>201</v>
      </c>
      <c r="J25" s="34">
        <v>279</v>
      </c>
      <c r="K25" s="35">
        <v>165</v>
      </c>
      <c r="L25" s="34">
        <v>244</v>
      </c>
      <c r="M25" s="34">
        <v>201</v>
      </c>
      <c r="N25" s="37">
        <v>289</v>
      </c>
      <c r="O25" s="34">
        <v>282</v>
      </c>
      <c r="P25" s="37">
        <v>383</v>
      </c>
      <c r="Q25" s="33">
        <v>2878</v>
      </c>
      <c r="R25" s="30"/>
      <c r="S25" s="31">
        <v>239.83333333333334</v>
      </c>
      <c r="T25" s="31">
        <v>191.86666666666667</v>
      </c>
      <c r="U25" s="31">
        <v>287.8</v>
      </c>
    </row>
    <row r="26" spans="1:21" ht="69.95" customHeight="1" x14ac:dyDescent="0.25">
      <c r="A26" s="25">
        <v>11</v>
      </c>
      <c r="B26" s="32" t="s">
        <v>48</v>
      </c>
      <c r="C26" s="36" t="s">
        <v>49</v>
      </c>
      <c r="D26" s="36" t="s">
        <v>50</v>
      </c>
      <c r="E26" s="34">
        <v>493</v>
      </c>
      <c r="F26" s="34">
        <v>497</v>
      </c>
      <c r="G26" s="34">
        <v>623</v>
      </c>
      <c r="H26" s="34">
        <v>625</v>
      </c>
      <c r="I26" s="34">
        <v>641</v>
      </c>
      <c r="J26" s="34">
        <v>571</v>
      </c>
      <c r="K26" s="34">
        <v>563</v>
      </c>
      <c r="L26" s="34">
        <v>601</v>
      </c>
      <c r="M26" s="34">
        <v>664</v>
      </c>
      <c r="N26" s="34">
        <v>674</v>
      </c>
      <c r="O26" s="34">
        <v>644</v>
      </c>
      <c r="P26" s="34">
        <v>700</v>
      </c>
      <c r="Q26" s="33">
        <v>7296</v>
      </c>
      <c r="R26" s="30"/>
      <c r="S26" s="31">
        <v>608</v>
      </c>
      <c r="T26" s="31">
        <v>486.4</v>
      </c>
      <c r="U26" s="31">
        <v>729.6</v>
      </c>
    </row>
    <row r="27" spans="1:21" ht="69.95" customHeight="1" x14ac:dyDescent="0.25">
      <c r="A27" s="25">
        <v>12</v>
      </c>
      <c r="B27" s="32" t="s">
        <v>51</v>
      </c>
      <c r="C27" s="36" t="s">
        <v>52</v>
      </c>
      <c r="D27" s="36" t="s">
        <v>53</v>
      </c>
      <c r="E27" s="34">
        <v>337</v>
      </c>
      <c r="F27" s="34">
        <v>355</v>
      </c>
      <c r="G27" s="34">
        <v>480</v>
      </c>
      <c r="H27" s="34">
        <v>420</v>
      </c>
      <c r="I27" s="34">
        <v>463</v>
      </c>
      <c r="J27" s="34">
        <v>460</v>
      </c>
      <c r="K27" s="34">
        <v>425</v>
      </c>
      <c r="L27" s="34">
        <v>383</v>
      </c>
      <c r="M27" s="34">
        <v>444</v>
      </c>
      <c r="N27" s="34">
        <v>436</v>
      </c>
      <c r="O27" s="34">
        <v>419</v>
      </c>
      <c r="P27" s="34">
        <v>420</v>
      </c>
      <c r="Q27" s="33">
        <v>5042</v>
      </c>
      <c r="R27" s="30"/>
      <c r="S27" s="31">
        <v>420.16666666666669</v>
      </c>
      <c r="T27" s="31">
        <v>336.13333333333333</v>
      </c>
      <c r="U27" s="31">
        <v>504.20000000000005</v>
      </c>
    </row>
    <row r="28" spans="1:21" ht="69.95" customHeight="1" x14ac:dyDescent="0.25">
      <c r="A28" s="25">
        <v>13</v>
      </c>
      <c r="B28" s="32" t="s">
        <v>54</v>
      </c>
      <c r="C28" s="36" t="s">
        <v>55</v>
      </c>
      <c r="D28" s="36" t="s">
        <v>56</v>
      </c>
      <c r="E28" s="34">
        <v>493</v>
      </c>
      <c r="F28" s="34">
        <v>510</v>
      </c>
      <c r="G28" s="34">
        <v>648</v>
      </c>
      <c r="H28" s="34">
        <v>614</v>
      </c>
      <c r="I28" s="34">
        <v>641</v>
      </c>
      <c r="J28" s="34">
        <v>616</v>
      </c>
      <c r="K28" s="34">
        <v>605</v>
      </c>
      <c r="L28" s="34">
        <v>589</v>
      </c>
      <c r="M28" s="34"/>
      <c r="N28" s="34">
        <v>501</v>
      </c>
      <c r="O28" s="35">
        <v>411</v>
      </c>
      <c r="P28" s="34">
        <v>481</v>
      </c>
      <c r="Q28" s="33">
        <v>6109</v>
      </c>
      <c r="R28" s="30"/>
      <c r="S28" s="31">
        <v>555.36363636363637</v>
      </c>
      <c r="T28" s="31">
        <v>444.29090909090911</v>
      </c>
      <c r="U28" s="31">
        <v>666.43636363636369</v>
      </c>
    </row>
    <row r="29" spans="1:21" ht="69.95" customHeight="1" x14ac:dyDescent="0.25">
      <c r="A29" s="25">
        <v>14</v>
      </c>
      <c r="B29" s="32" t="s">
        <v>57</v>
      </c>
      <c r="C29" s="36" t="s">
        <v>58</v>
      </c>
      <c r="D29" s="36" t="s">
        <v>59</v>
      </c>
      <c r="E29" s="34">
        <v>2078</v>
      </c>
      <c r="F29" s="35">
        <v>2017</v>
      </c>
      <c r="G29" s="34">
        <v>2630</v>
      </c>
      <c r="H29" s="34">
        <v>2610</v>
      </c>
      <c r="I29" s="34">
        <v>2712</v>
      </c>
      <c r="J29" s="34">
        <v>2755</v>
      </c>
      <c r="K29" s="34">
        <v>2636</v>
      </c>
      <c r="L29" s="34">
        <v>2685</v>
      </c>
      <c r="M29" s="34">
        <v>2607</v>
      </c>
      <c r="N29" s="34">
        <v>2643</v>
      </c>
      <c r="O29" s="34">
        <v>2578</v>
      </c>
      <c r="P29" s="34">
        <v>2678</v>
      </c>
      <c r="Q29" s="33">
        <v>30629</v>
      </c>
      <c r="R29" s="30"/>
      <c r="S29" s="31">
        <v>2552.4166666666665</v>
      </c>
      <c r="T29" s="31">
        <v>2041.9333333333332</v>
      </c>
      <c r="U29" s="31">
        <v>3062.8999999999996</v>
      </c>
    </row>
    <row r="30" spans="1:21" ht="69.95" customHeight="1" x14ac:dyDescent="0.25">
      <c r="A30" s="25">
        <v>15</v>
      </c>
      <c r="B30" s="32" t="s">
        <v>60</v>
      </c>
      <c r="C30" s="36" t="s">
        <v>61</v>
      </c>
      <c r="D30" s="36" t="s">
        <v>62</v>
      </c>
      <c r="E30" s="34">
        <v>404</v>
      </c>
      <c r="F30" s="34">
        <v>370</v>
      </c>
      <c r="G30" s="34">
        <v>499</v>
      </c>
      <c r="H30" s="34">
        <v>497</v>
      </c>
      <c r="I30" s="34">
        <v>489</v>
      </c>
      <c r="J30" s="34">
        <v>459</v>
      </c>
      <c r="K30" s="34">
        <v>415</v>
      </c>
      <c r="L30" s="34">
        <v>429</v>
      </c>
      <c r="M30" s="34">
        <v>411</v>
      </c>
      <c r="N30" s="34">
        <v>421</v>
      </c>
      <c r="O30" s="34">
        <v>414</v>
      </c>
      <c r="P30" s="34">
        <v>492</v>
      </c>
      <c r="Q30" s="33">
        <v>5300</v>
      </c>
      <c r="R30" s="30"/>
      <c r="S30" s="31">
        <v>441.66666666666669</v>
      </c>
      <c r="T30" s="31">
        <v>353.33333333333337</v>
      </c>
      <c r="U30" s="31">
        <v>530</v>
      </c>
    </row>
    <row r="31" spans="1:21" ht="69.95" customHeight="1" x14ac:dyDescent="0.25">
      <c r="A31" s="25">
        <v>16</v>
      </c>
      <c r="B31" s="32" t="s">
        <v>63</v>
      </c>
      <c r="C31" s="36" t="s">
        <v>64</v>
      </c>
      <c r="D31" s="36" t="s">
        <v>65</v>
      </c>
      <c r="E31" s="35">
        <v>287</v>
      </c>
      <c r="F31" s="35">
        <v>343</v>
      </c>
      <c r="G31" s="34">
        <v>454</v>
      </c>
      <c r="H31" s="34">
        <v>489</v>
      </c>
      <c r="I31" s="34">
        <v>472</v>
      </c>
      <c r="J31" s="34">
        <v>449</v>
      </c>
      <c r="K31" s="34">
        <v>502</v>
      </c>
      <c r="L31" s="34">
        <v>473</v>
      </c>
      <c r="M31" s="34">
        <v>477</v>
      </c>
      <c r="N31" s="34">
        <v>506</v>
      </c>
      <c r="O31" s="34">
        <v>483</v>
      </c>
      <c r="P31" s="34">
        <v>482</v>
      </c>
      <c r="Q31" s="33">
        <v>5417</v>
      </c>
      <c r="R31" s="30"/>
      <c r="S31" s="31">
        <v>451.41666666666669</v>
      </c>
      <c r="T31" s="31">
        <v>361.13333333333333</v>
      </c>
      <c r="U31" s="31">
        <v>541.70000000000005</v>
      </c>
    </row>
    <row r="32" spans="1:21" ht="69.95" customHeight="1" x14ac:dyDescent="0.25">
      <c r="A32" s="25">
        <v>17</v>
      </c>
      <c r="B32" s="32" t="s">
        <v>66</v>
      </c>
      <c r="C32" s="39" t="s">
        <v>67</v>
      </c>
      <c r="D32" s="36" t="s">
        <v>68</v>
      </c>
      <c r="E32" s="34">
        <v>1156</v>
      </c>
      <c r="F32" s="34">
        <v>1096</v>
      </c>
      <c r="G32" s="37">
        <v>1335</v>
      </c>
      <c r="H32" s="34">
        <v>1228</v>
      </c>
      <c r="I32" s="34">
        <v>1132</v>
      </c>
      <c r="J32" s="34">
        <v>1084</v>
      </c>
      <c r="K32" s="34">
        <v>989</v>
      </c>
      <c r="L32" s="34">
        <v>897</v>
      </c>
      <c r="M32" s="34">
        <v>962</v>
      </c>
      <c r="N32" s="34">
        <v>930</v>
      </c>
      <c r="O32" s="34">
        <v>975</v>
      </c>
      <c r="P32" s="35">
        <v>723</v>
      </c>
      <c r="Q32" s="33">
        <v>12507</v>
      </c>
      <c r="R32" s="30"/>
      <c r="S32" s="31">
        <v>1042.25</v>
      </c>
      <c r="T32" s="31">
        <v>833.8</v>
      </c>
      <c r="U32" s="31">
        <v>1250.7</v>
      </c>
    </row>
    <row r="33" spans="1:21" ht="69.95" customHeight="1" x14ac:dyDescent="0.25">
      <c r="A33" s="25">
        <v>18</v>
      </c>
      <c r="B33" s="32" t="s">
        <v>69</v>
      </c>
      <c r="C33" s="33" t="s">
        <v>70</v>
      </c>
      <c r="D33" s="33" t="s">
        <v>71</v>
      </c>
      <c r="E33" s="34">
        <v>1139</v>
      </c>
      <c r="F33" s="34">
        <v>1154</v>
      </c>
      <c r="G33" s="34">
        <v>1434</v>
      </c>
      <c r="H33" s="34">
        <v>1362</v>
      </c>
      <c r="I33" s="34">
        <v>1395</v>
      </c>
      <c r="J33" s="34">
        <v>1418</v>
      </c>
      <c r="K33" s="34">
        <v>1465</v>
      </c>
      <c r="L33" s="34">
        <v>1321</v>
      </c>
      <c r="M33" s="34">
        <v>1424</v>
      </c>
      <c r="N33" s="34">
        <v>1418</v>
      </c>
      <c r="O33" s="34">
        <v>1324</v>
      </c>
      <c r="P33" s="34">
        <v>1450</v>
      </c>
      <c r="Q33" s="33">
        <v>16304</v>
      </c>
      <c r="R33" s="30"/>
      <c r="S33" s="31">
        <v>1358.6666666666667</v>
      </c>
      <c r="T33" s="31">
        <v>1086.9333333333334</v>
      </c>
      <c r="U33" s="31">
        <v>1630.4</v>
      </c>
    </row>
    <row r="34" spans="1:21" ht="69.95" customHeight="1" thickBot="1" x14ac:dyDescent="0.3">
      <c r="A34" s="40">
        <v>19</v>
      </c>
      <c r="B34" s="32" t="s">
        <v>72</v>
      </c>
      <c r="C34" s="33" t="s">
        <v>73</v>
      </c>
      <c r="D34" s="33" t="s">
        <v>74</v>
      </c>
      <c r="E34" s="34">
        <v>646</v>
      </c>
      <c r="F34" s="34">
        <v>657</v>
      </c>
      <c r="G34" s="34">
        <v>740</v>
      </c>
      <c r="H34" s="34">
        <v>738</v>
      </c>
      <c r="I34" s="34">
        <v>754</v>
      </c>
      <c r="J34" s="34">
        <v>778</v>
      </c>
      <c r="K34" s="34">
        <v>719</v>
      </c>
      <c r="L34" s="34">
        <v>773</v>
      </c>
      <c r="M34" s="34">
        <v>816</v>
      </c>
      <c r="N34" s="34">
        <v>782</v>
      </c>
      <c r="O34" s="34">
        <v>729</v>
      </c>
      <c r="P34" s="34">
        <v>738</v>
      </c>
      <c r="Q34" s="33">
        <v>8870</v>
      </c>
      <c r="R34" s="41"/>
      <c r="S34" s="42">
        <v>739.16666666666663</v>
      </c>
      <c r="T34" s="42">
        <v>591.33333333333326</v>
      </c>
      <c r="U34" s="42">
        <v>887</v>
      </c>
    </row>
    <row r="35" spans="1:21" ht="69.95" customHeight="1" thickTop="1" x14ac:dyDescent="0.25">
      <c r="A35" s="43">
        <v>20</v>
      </c>
      <c r="B35" s="44" t="s">
        <v>75</v>
      </c>
      <c r="C35" s="45" t="s">
        <v>76</v>
      </c>
      <c r="D35" s="45" t="s">
        <v>77</v>
      </c>
      <c r="E35" s="46"/>
      <c r="F35" s="46"/>
      <c r="G35" s="46"/>
      <c r="H35" s="46"/>
      <c r="I35" s="46">
        <v>765</v>
      </c>
      <c r="J35" s="46">
        <v>750</v>
      </c>
      <c r="K35" s="46">
        <v>740</v>
      </c>
      <c r="L35" s="46">
        <v>675</v>
      </c>
      <c r="M35" s="46">
        <v>763</v>
      </c>
      <c r="N35" s="46">
        <v>801</v>
      </c>
      <c r="O35" s="46">
        <v>703</v>
      </c>
      <c r="P35" s="47">
        <v>505</v>
      </c>
      <c r="Q35" s="45">
        <v>5702</v>
      </c>
      <c r="R35" s="48"/>
      <c r="S35" s="49">
        <v>712.75</v>
      </c>
      <c r="T35" s="49">
        <v>570.20000000000005</v>
      </c>
      <c r="U35" s="50">
        <v>855.3</v>
      </c>
    </row>
    <row r="36" spans="1:21" ht="69.95" customHeight="1" thickBot="1" x14ac:dyDescent="0.3">
      <c r="A36" s="51">
        <v>20</v>
      </c>
      <c r="B36" s="52" t="s">
        <v>78</v>
      </c>
      <c r="C36" s="53" t="s">
        <v>76</v>
      </c>
      <c r="D36" s="53" t="s">
        <v>77</v>
      </c>
      <c r="E36" s="54">
        <v>591</v>
      </c>
      <c r="F36" s="54">
        <v>586</v>
      </c>
      <c r="G36" s="55">
        <v>828</v>
      </c>
      <c r="H36" s="54">
        <v>746</v>
      </c>
      <c r="I36" s="54"/>
      <c r="J36" s="54"/>
      <c r="K36" s="54"/>
      <c r="L36" s="54"/>
      <c r="M36" s="54"/>
      <c r="N36" s="54"/>
      <c r="O36" s="54"/>
      <c r="P36" s="54"/>
      <c r="Q36" s="53">
        <v>2751</v>
      </c>
      <c r="R36" s="56"/>
      <c r="S36" s="57">
        <v>687.75</v>
      </c>
      <c r="T36" s="57">
        <v>550.20000000000005</v>
      </c>
      <c r="U36" s="58">
        <v>825.3</v>
      </c>
    </row>
    <row r="37" spans="1:21" ht="69.95" customHeight="1" thickTop="1" x14ac:dyDescent="0.25">
      <c r="A37" s="59">
        <v>21</v>
      </c>
      <c r="B37" s="26" t="s">
        <v>79</v>
      </c>
      <c r="C37" s="27" t="s">
        <v>80</v>
      </c>
      <c r="D37" s="27" t="s">
        <v>81</v>
      </c>
      <c r="E37" s="28">
        <v>895</v>
      </c>
      <c r="F37" s="28">
        <v>1047</v>
      </c>
      <c r="G37" s="60">
        <v>1270</v>
      </c>
      <c r="H37" s="28">
        <v>1093</v>
      </c>
      <c r="I37" s="28">
        <v>1029</v>
      </c>
      <c r="J37" s="28">
        <v>1110</v>
      </c>
      <c r="K37" s="28">
        <v>996</v>
      </c>
      <c r="L37" s="28">
        <v>1018</v>
      </c>
      <c r="M37" s="28">
        <v>1115</v>
      </c>
      <c r="N37" s="28">
        <v>1071</v>
      </c>
      <c r="O37" s="28">
        <v>919</v>
      </c>
      <c r="P37" s="61">
        <v>766</v>
      </c>
      <c r="Q37" s="29">
        <v>12329</v>
      </c>
      <c r="R37" s="62"/>
      <c r="S37" s="63">
        <v>1027.4166666666667</v>
      </c>
      <c r="T37" s="63">
        <v>821.93333333333339</v>
      </c>
      <c r="U37" s="63">
        <v>1232.9000000000001</v>
      </c>
    </row>
    <row r="38" spans="1:21" ht="69.95" customHeight="1" x14ac:dyDescent="0.25">
      <c r="A38" s="25">
        <v>22</v>
      </c>
      <c r="B38" s="32" t="s">
        <v>82</v>
      </c>
      <c r="C38" s="33" t="s">
        <v>83</v>
      </c>
      <c r="D38" s="33" t="s">
        <v>84</v>
      </c>
      <c r="E38" s="34">
        <v>1424</v>
      </c>
      <c r="F38" s="34">
        <v>1295</v>
      </c>
      <c r="G38" s="34">
        <v>1565</v>
      </c>
      <c r="H38" s="34">
        <v>1482</v>
      </c>
      <c r="I38" s="34">
        <v>1557</v>
      </c>
      <c r="J38" s="34">
        <v>1533</v>
      </c>
      <c r="K38" s="34">
        <v>1361</v>
      </c>
      <c r="L38" s="34">
        <v>1209</v>
      </c>
      <c r="M38" s="34">
        <v>1379</v>
      </c>
      <c r="N38" s="34">
        <v>1522</v>
      </c>
      <c r="O38" s="37">
        <v>1938</v>
      </c>
      <c r="P38" s="37">
        <v>1813</v>
      </c>
      <c r="Q38" s="33">
        <v>18078</v>
      </c>
      <c r="R38" s="30"/>
      <c r="S38" s="31">
        <v>1506.5</v>
      </c>
      <c r="T38" s="31">
        <v>1205.2</v>
      </c>
      <c r="U38" s="31">
        <v>1807.8</v>
      </c>
    </row>
    <row r="39" spans="1:21" ht="69.95" customHeight="1" x14ac:dyDescent="0.25">
      <c r="A39" s="25">
        <v>23</v>
      </c>
      <c r="B39" s="32" t="s">
        <v>85</v>
      </c>
      <c r="C39" s="36" t="s">
        <v>86</v>
      </c>
      <c r="D39" s="36" t="s">
        <v>87</v>
      </c>
      <c r="E39" s="34">
        <v>2694</v>
      </c>
      <c r="F39" s="34">
        <v>2569</v>
      </c>
      <c r="G39" s="34">
        <v>3076</v>
      </c>
      <c r="H39" s="34">
        <v>3025</v>
      </c>
      <c r="I39" s="34">
        <v>2989</v>
      </c>
      <c r="J39" s="34">
        <v>3196</v>
      </c>
      <c r="K39" s="34">
        <v>3089</v>
      </c>
      <c r="L39" s="34">
        <v>3104</v>
      </c>
      <c r="M39" s="34">
        <v>3164</v>
      </c>
      <c r="N39" s="34">
        <v>3271</v>
      </c>
      <c r="O39" s="34">
        <v>3038</v>
      </c>
      <c r="P39" s="34">
        <v>3208</v>
      </c>
      <c r="Q39" s="33">
        <v>36423</v>
      </c>
      <c r="R39" s="30"/>
      <c r="S39" s="31">
        <v>3035.25</v>
      </c>
      <c r="T39" s="31">
        <v>2428.1999999999998</v>
      </c>
      <c r="U39" s="31">
        <v>3642.3</v>
      </c>
    </row>
    <row r="40" spans="1:21" ht="94.5" customHeight="1" x14ac:dyDescent="0.25">
      <c r="A40" s="25">
        <v>24</v>
      </c>
      <c r="B40" s="32" t="s">
        <v>88</v>
      </c>
      <c r="C40" s="33" t="s">
        <v>89</v>
      </c>
      <c r="D40" s="33" t="s">
        <v>90</v>
      </c>
      <c r="E40" s="34">
        <v>3412</v>
      </c>
      <c r="F40" s="34">
        <v>3449</v>
      </c>
      <c r="G40" s="34">
        <v>4164</v>
      </c>
      <c r="H40" s="34">
        <v>3848</v>
      </c>
      <c r="I40" s="34">
        <v>3817</v>
      </c>
      <c r="J40" s="34">
        <v>3820</v>
      </c>
      <c r="K40" s="34">
        <v>3661</v>
      </c>
      <c r="L40" s="34">
        <v>3591</v>
      </c>
      <c r="M40" s="34">
        <v>3933</v>
      </c>
      <c r="N40" s="34">
        <v>3927</v>
      </c>
      <c r="O40" s="34">
        <v>3755</v>
      </c>
      <c r="P40" s="34">
        <v>3687</v>
      </c>
      <c r="Q40" s="33">
        <v>45064</v>
      </c>
      <c r="R40" s="30"/>
      <c r="S40" s="31">
        <v>3755.3333333333335</v>
      </c>
      <c r="T40" s="31">
        <v>3004.2666666666669</v>
      </c>
      <c r="U40" s="31">
        <v>4506.4000000000005</v>
      </c>
    </row>
    <row r="41" spans="1:21" ht="94.5" customHeight="1" x14ac:dyDescent="0.25">
      <c r="A41" s="25">
        <v>25</v>
      </c>
      <c r="B41" s="32" t="s">
        <v>91</v>
      </c>
      <c r="C41" s="33" t="s">
        <v>92</v>
      </c>
      <c r="D41" s="33" t="s">
        <v>93</v>
      </c>
      <c r="E41" s="34">
        <v>3711</v>
      </c>
      <c r="F41" s="34">
        <v>3670</v>
      </c>
      <c r="G41" s="37">
        <v>5255</v>
      </c>
      <c r="H41" s="34">
        <v>4376</v>
      </c>
      <c r="I41" s="34">
        <v>4390</v>
      </c>
      <c r="J41" s="34">
        <v>4034</v>
      </c>
      <c r="K41" s="34">
        <v>3570</v>
      </c>
      <c r="L41" s="34">
        <v>3559</v>
      </c>
      <c r="M41" s="34">
        <v>3867</v>
      </c>
      <c r="N41" s="34">
        <v>4077</v>
      </c>
      <c r="O41" s="34">
        <v>4047</v>
      </c>
      <c r="P41" s="34">
        <v>3958</v>
      </c>
      <c r="Q41" s="33">
        <v>48514</v>
      </c>
      <c r="R41" s="30"/>
      <c r="S41" s="31">
        <v>4042.8333333333335</v>
      </c>
      <c r="T41" s="31">
        <v>3234.2666666666669</v>
      </c>
      <c r="U41" s="31">
        <v>4851.4000000000005</v>
      </c>
    </row>
    <row r="42" spans="1:21" ht="94.5" customHeight="1" x14ac:dyDescent="0.25">
      <c r="A42" s="25">
        <v>26</v>
      </c>
      <c r="B42" s="32" t="s">
        <v>94</v>
      </c>
      <c r="C42" s="33" t="s">
        <v>95</v>
      </c>
      <c r="D42" s="33" t="s">
        <v>96</v>
      </c>
      <c r="E42" s="34">
        <v>271</v>
      </c>
      <c r="F42" s="34">
        <v>304</v>
      </c>
      <c r="G42" s="34">
        <v>358</v>
      </c>
      <c r="H42" s="34">
        <v>321</v>
      </c>
      <c r="I42" s="34">
        <v>305</v>
      </c>
      <c r="J42" s="34">
        <v>298</v>
      </c>
      <c r="K42" s="34">
        <v>306</v>
      </c>
      <c r="L42" s="34">
        <v>306</v>
      </c>
      <c r="M42" s="34">
        <v>311</v>
      </c>
      <c r="N42" s="34">
        <v>346</v>
      </c>
      <c r="O42" s="34">
        <v>321</v>
      </c>
      <c r="P42" s="34">
        <v>334</v>
      </c>
      <c r="Q42" s="33">
        <v>3781</v>
      </c>
      <c r="R42" s="30"/>
      <c r="S42" s="31">
        <v>315.08333333333331</v>
      </c>
      <c r="T42" s="31">
        <v>252.06666666666666</v>
      </c>
      <c r="U42" s="31">
        <v>378.09999999999997</v>
      </c>
    </row>
    <row r="43" spans="1:21" ht="69.95" customHeight="1" x14ac:dyDescent="0.25">
      <c r="A43" s="25">
        <v>27</v>
      </c>
      <c r="B43" s="32" t="s">
        <v>97</v>
      </c>
      <c r="C43" s="33" t="s">
        <v>98</v>
      </c>
      <c r="D43" s="33" t="s">
        <v>99</v>
      </c>
      <c r="E43" s="34">
        <v>189</v>
      </c>
      <c r="F43" s="34">
        <v>198</v>
      </c>
      <c r="G43" s="34">
        <v>209</v>
      </c>
      <c r="H43" s="34">
        <v>183</v>
      </c>
      <c r="I43" s="34">
        <v>205</v>
      </c>
      <c r="J43" s="34">
        <v>189</v>
      </c>
      <c r="K43" s="34">
        <v>184</v>
      </c>
      <c r="L43" s="34">
        <v>206</v>
      </c>
      <c r="M43" s="34">
        <v>200</v>
      </c>
      <c r="N43" s="34">
        <v>196</v>
      </c>
      <c r="O43" s="34">
        <v>188</v>
      </c>
      <c r="P43" s="34">
        <v>184</v>
      </c>
      <c r="Q43" s="33">
        <v>2331</v>
      </c>
      <c r="R43" s="30"/>
      <c r="S43" s="31">
        <v>194.25</v>
      </c>
      <c r="T43" s="31">
        <v>155.4</v>
      </c>
      <c r="U43" s="31">
        <v>233.1</v>
      </c>
    </row>
    <row r="44" spans="1:21" ht="69.95" customHeight="1" x14ac:dyDescent="0.25">
      <c r="A44" s="25">
        <v>28</v>
      </c>
      <c r="B44" s="32" t="s">
        <v>100</v>
      </c>
      <c r="C44" s="33" t="s">
        <v>101</v>
      </c>
      <c r="D44" s="33" t="s">
        <v>102</v>
      </c>
      <c r="E44" s="35">
        <v>197</v>
      </c>
      <c r="F44" s="34">
        <v>291</v>
      </c>
      <c r="G44" s="34">
        <v>387</v>
      </c>
      <c r="H44" s="34">
        <v>343</v>
      </c>
      <c r="I44" s="34">
        <v>366</v>
      </c>
      <c r="J44" s="34">
        <v>306</v>
      </c>
      <c r="K44" s="34">
        <v>400</v>
      </c>
      <c r="L44" s="34">
        <v>332</v>
      </c>
      <c r="M44" s="34">
        <v>334</v>
      </c>
      <c r="N44" s="34">
        <v>404</v>
      </c>
      <c r="O44" s="34">
        <v>368</v>
      </c>
      <c r="P44" s="34">
        <v>350</v>
      </c>
      <c r="Q44" s="33">
        <v>4078</v>
      </c>
      <c r="R44" s="30"/>
      <c r="S44" s="31">
        <v>339.83333333333331</v>
      </c>
      <c r="T44" s="31">
        <v>271.86666666666667</v>
      </c>
      <c r="U44" s="31">
        <v>407.79999999999995</v>
      </c>
    </row>
    <row r="45" spans="1:21" ht="69.95" customHeight="1" thickBot="1" x14ac:dyDescent="0.3">
      <c r="A45" s="25">
        <v>29</v>
      </c>
      <c r="B45" s="32" t="s">
        <v>103</v>
      </c>
      <c r="C45" s="33" t="s">
        <v>104</v>
      </c>
      <c r="D45" s="33" t="s">
        <v>105</v>
      </c>
      <c r="E45" s="35">
        <v>42</v>
      </c>
      <c r="F45" s="35">
        <v>56</v>
      </c>
      <c r="G45" s="35">
        <v>39</v>
      </c>
      <c r="H45" s="37">
        <v>105</v>
      </c>
      <c r="I45" s="37">
        <v>113</v>
      </c>
      <c r="J45" s="34">
        <v>86</v>
      </c>
      <c r="K45" s="34">
        <v>95</v>
      </c>
      <c r="L45" s="37">
        <v>105</v>
      </c>
      <c r="M45" s="34">
        <v>103</v>
      </c>
      <c r="N45" s="34">
        <v>95</v>
      </c>
      <c r="O45" s="34">
        <v>88</v>
      </c>
      <c r="P45" s="37">
        <v>112</v>
      </c>
      <c r="Q45" s="33">
        <v>1039</v>
      </c>
      <c r="R45" s="41"/>
      <c r="S45" s="42">
        <v>86.583333333333329</v>
      </c>
      <c r="T45" s="42">
        <v>69.266666666666666</v>
      </c>
      <c r="U45" s="42">
        <v>103.89999999999999</v>
      </c>
    </row>
    <row r="46" spans="1:21" ht="69.95" customHeight="1" thickTop="1" x14ac:dyDescent="0.25">
      <c r="A46" s="43">
        <v>30</v>
      </c>
      <c r="B46" s="44" t="s">
        <v>106</v>
      </c>
      <c r="C46" s="64" t="s">
        <v>107</v>
      </c>
      <c r="D46" s="64" t="s">
        <v>108</v>
      </c>
      <c r="E46" s="65">
        <v>111</v>
      </c>
      <c r="F46" s="46">
        <v>82</v>
      </c>
      <c r="G46" s="46">
        <v>70</v>
      </c>
      <c r="H46" s="47">
        <v>49</v>
      </c>
      <c r="I46" s="46"/>
      <c r="J46" s="46"/>
      <c r="K46" s="46"/>
      <c r="L46" s="46"/>
      <c r="M46" s="46"/>
      <c r="N46" s="46"/>
      <c r="O46" s="46"/>
      <c r="P46" s="46"/>
      <c r="Q46" s="45">
        <v>312</v>
      </c>
      <c r="R46" s="48"/>
      <c r="S46" s="49">
        <v>78</v>
      </c>
      <c r="T46" s="49">
        <v>62.4</v>
      </c>
      <c r="U46" s="50">
        <v>93.6</v>
      </c>
    </row>
    <row r="47" spans="1:21" ht="69.95" customHeight="1" x14ac:dyDescent="0.25">
      <c r="A47" s="66">
        <v>30</v>
      </c>
      <c r="B47" s="32" t="s">
        <v>109</v>
      </c>
      <c r="C47" s="36" t="s">
        <v>110</v>
      </c>
      <c r="D47" s="36" t="s">
        <v>111</v>
      </c>
      <c r="E47" s="34"/>
      <c r="F47" s="34"/>
      <c r="G47" s="34">
        <v>12</v>
      </c>
      <c r="H47" s="34"/>
      <c r="I47" s="34"/>
      <c r="J47" s="34"/>
      <c r="K47" s="34"/>
      <c r="L47" s="34"/>
      <c r="M47" s="34"/>
      <c r="N47" s="34"/>
      <c r="O47" s="34"/>
      <c r="P47" s="34"/>
      <c r="Q47" s="33">
        <v>12</v>
      </c>
      <c r="R47" s="30"/>
      <c r="S47" s="31">
        <v>12</v>
      </c>
      <c r="T47" s="31">
        <v>9.6</v>
      </c>
      <c r="U47" s="67">
        <v>14.4</v>
      </c>
    </row>
    <row r="48" spans="1:21" ht="69.95" customHeight="1" thickBot="1" x14ac:dyDescent="0.3">
      <c r="A48" s="51">
        <v>30</v>
      </c>
      <c r="B48" s="52" t="s">
        <v>112</v>
      </c>
      <c r="C48" s="53" t="s">
        <v>107</v>
      </c>
      <c r="D48" s="53" t="s">
        <v>113</v>
      </c>
      <c r="E48" s="54"/>
      <c r="F48" s="54"/>
      <c r="G48" s="54"/>
      <c r="H48" s="54"/>
      <c r="I48" s="54">
        <v>79</v>
      </c>
      <c r="J48" s="54">
        <v>74</v>
      </c>
      <c r="K48" s="55">
        <v>97</v>
      </c>
      <c r="L48" s="55">
        <v>87</v>
      </c>
      <c r="M48" s="54">
        <v>77</v>
      </c>
      <c r="N48" s="54">
        <v>59</v>
      </c>
      <c r="O48" s="68">
        <v>53</v>
      </c>
      <c r="P48" s="68">
        <v>39</v>
      </c>
      <c r="Q48" s="53">
        <v>565</v>
      </c>
      <c r="R48" s="56"/>
      <c r="S48" s="57">
        <v>70.625</v>
      </c>
      <c r="T48" s="57">
        <v>56.5</v>
      </c>
      <c r="U48" s="58">
        <v>84.75</v>
      </c>
    </row>
    <row r="49" spans="1:21" ht="69.95" customHeight="1" thickTop="1" thickBot="1" x14ac:dyDescent="0.3">
      <c r="A49" s="69">
        <v>31</v>
      </c>
      <c r="B49" s="26" t="s">
        <v>114</v>
      </c>
      <c r="C49" s="29" t="s">
        <v>115</v>
      </c>
      <c r="D49" s="29" t="s">
        <v>116</v>
      </c>
      <c r="E49" s="28">
        <v>1542</v>
      </c>
      <c r="F49" s="61">
        <v>1416</v>
      </c>
      <c r="G49" s="28">
        <v>1912</v>
      </c>
      <c r="H49" s="28">
        <v>1850</v>
      </c>
      <c r="I49" s="28">
        <v>1896</v>
      </c>
      <c r="J49" s="28">
        <v>1964</v>
      </c>
      <c r="K49" s="28">
        <v>1838</v>
      </c>
      <c r="L49" s="28">
        <v>1810</v>
      </c>
      <c r="M49" s="28">
        <v>1920</v>
      </c>
      <c r="N49" s="28">
        <v>1861</v>
      </c>
      <c r="O49" s="28">
        <v>1741</v>
      </c>
      <c r="P49" s="28">
        <v>1876</v>
      </c>
      <c r="Q49" s="29">
        <v>21626</v>
      </c>
      <c r="R49" s="70"/>
      <c r="S49" s="71">
        <v>1802.1666666666667</v>
      </c>
      <c r="T49" s="71">
        <v>1441.7333333333333</v>
      </c>
      <c r="U49" s="71">
        <v>2162.6</v>
      </c>
    </row>
    <row r="50" spans="1:21" ht="69.95" customHeight="1" thickTop="1" x14ac:dyDescent="0.25">
      <c r="A50" s="43">
        <v>32</v>
      </c>
      <c r="B50" s="44" t="s">
        <v>117</v>
      </c>
      <c r="C50" s="45" t="s">
        <v>118</v>
      </c>
      <c r="D50" s="45" t="s">
        <v>119</v>
      </c>
      <c r="E50" s="46">
        <v>579</v>
      </c>
      <c r="F50" s="46">
        <v>607</v>
      </c>
      <c r="G50" s="47">
        <v>12</v>
      </c>
      <c r="H50" s="46"/>
      <c r="I50" s="46">
        <v>586</v>
      </c>
      <c r="J50" s="46">
        <v>612</v>
      </c>
      <c r="K50" s="46">
        <v>571</v>
      </c>
      <c r="L50" s="46">
        <v>631</v>
      </c>
      <c r="M50" s="46">
        <v>608</v>
      </c>
      <c r="N50" s="46">
        <v>600</v>
      </c>
      <c r="O50" s="46">
        <v>614</v>
      </c>
      <c r="P50" s="46"/>
      <c r="Q50" s="45">
        <v>5420</v>
      </c>
      <c r="R50" s="48"/>
      <c r="S50" s="49">
        <v>542</v>
      </c>
      <c r="T50" s="49">
        <v>433.6</v>
      </c>
      <c r="U50" s="50">
        <v>650.4</v>
      </c>
    </row>
    <row r="51" spans="1:21" ht="69.95" customHeight="1" thickBot="1" x14ac:dyDescent="0.3">
      <c r="A51" s="51">
        <v>32</v>
      </c>
      <c r="B51" s="52" t="s">
        <v>120</v>
      </c>
      <c r="C51" s="53" t="s">
        <v>118</v>
      </c>
      <c r="D51" s="53" t="s">
        <v>121</v>
      </c>
      <c r="E51" s="54"/>
      <c r="F51" s="54"/>
      <c r="G51" s="55">
        <v>692</v>
      </c>
      <c r="H51" s="54">
        <v>602</v>
      </c>
      <c r="I51" s="54"/>
      <c r="J51" s="54"/>
      <c r="K51" s="54"/>
      <c r="L51" s="54"/>
      <c r="M51" s="54"/>
      <c r="N51" s="54"/>
      <c r="O51" s="54"/>
      <c r="P51" s="68">
        <v>374</v>
      </c>
      <c r="Q51" s="53">
        <v>1668</v>
      </c>
      <c r="R51" s="56"/>
      <c r="S51" s="57">
        <v>556</v>
      </c>
      <c r="T51" s="57">
        <v>444.8</v>
      </c>
      <c r="U51" s="58">
        <v>667.2</v>
      </c>
    </row>
    <row r="52" spans="1:21" ht="69.95" customHeight="1" thickTop="1" x14ac:dyDescent="0.25">
      <c r="A52" s="59">
        <v>33</v>
      </c>
      <c r="B52" s="26" t="s">
        <v>122</v>
      </c>
      <c r="C52" s="29" t="s">
        <v>123</v>
      </c>
      <c r="D52" s="29" t="s">
        <v>124</v>
      </c>
      <c r="E52" s="28">
        <v>444</v>
      </c>
      <c r="F52" s="61">
        <v>419</v>
      </c>
      <c r="G52" s="28">
        <v>587</v>
      </c>
      <c r="H52" s="28">
        <v>598</v>
      </c>
      <c r="I52" s="28">
        <v>615</v>
      </c>
      <c r="J52" s="28">
        <v>576</v>
      </c>
      <c r="K52" s="28">
        <v>588</v>
      </c>
      <c r="L52" s="28">
        <v>513</v>
      </c>
      <c r="M52" s="28">
        <v>520</v>
      </c>
      <c r="N52" s="28">
        <v>593</v>
      </c>
      <c r="O52" s="28">
        <v>545</v>
      </c>
      <c r="P52" s="28">
        <v>625</v>
      </c>
      <c r="Q52" s="29">
        <v>6623</v>
      </c>
      <c r="R52" s="62"/>
      <c r="S52" s="63">
        <v>551.91666666666663</v>
      </c>
      <c r="T52" s="63">
        <v>441.5333333333333</v>
      </c>
      <c r="U52" s="63">
        <v>662.3</v>
      </c>
    </row>
    <row r="53" spans="1:21" ht="69.95" customHeight="1" x14ac:dyDescent="0.25">
      <c r="A53" s="25">
        <v>34</v>
      </c>
      <c r="B53" s="32" t="s">
        <v>125</v>
      </c>
      <c r="C53" s="33" t="s">
        <v>126</v>
      </c>
      <c r="D53" s="33" t="s">
        <v>127</v>
      </c>
      <c r="E53" s="34">
        <v>935</v>
      </c>
      <c r="F53" s="34">
        <v>878</v>
      </c>
      <c r="G53" s="34">
        <v>1181</v>
      </c>
      <c r="H53" s="34">
        <v>1143</v>
      </c>
      <c r="I53" s="34">
        <v>1165</v>
      </c>
      <c r="J53" s="34">
        <v>1149</v>
      </c>
      <c r="K53" s="34">
        <v>1135</v>
      </c>
      <c r="L53" s="34">
        <v>1035</v>
      </c>
      <c r="M53" s="34">
        <v>1043</v>
      </c>
      <c r="N53" s="34">
        <v>1190</v>
      </c>
      <c r="O53" s="34">
        <v>1057</v>
      </c>
      <c r="P53" s="34">
        <v>998</v>
      </c>
      <c r="Q53" s="33">
        <v>12909</v>
      </c>
      <c r="R53" s="30"/>
      <c r="S53" s="31">
        <v>1075.75</v>
      </c>
      <c r="T53" s="31">
        <v>860.6</v>
      </c>
      <c r="U53" s="31">
        <v>1290.9000000000001</v>
      </c>
    </row>
    <row r="54" spans="1:21" ht="69.95" customHeight="1" x14ac:dyDescent="0.25">
      <c r="A54" s="25">
        <v>35</v>
      </c>
      <c r="B54" s="32" t="s">
        <v>128</v>
      </c>
      <c r="C54" s="33" t="s">
        <v>129</v>
      </c>
      <c r="D54" s="33" t="s">
        <v>130</v>
      </c>
      <c r="E54" s="34">
        <v>368</v>
      </c>
      <c r="F54" s="37">
        <v>430</v>
      </c>
      <c r="G54" s="37">
        <v>478</v>
      </c>
      <c r="H54" s="37">
        <v>426</v>
      </c>
      <c r="I54" s="34">
        <v>359</v>
      </c>
      <c r="J54" s="34">
        <v>339</v>
      </c>
      <c r="K54" s="34">
        <v>389</v>
      </c>
      <c r="L54" s="34">
        <v>331</v>
      </c>
      <c r="M54" s="34">
        <v>349</v>
      </c>
      <c r="N54" s="35">
        <v>267</v>
      </c>
      <c r="O54" s="35">
        <v>189</v>
      </c>
      <c r="P54" s="35">
        <v>104</v>
      </c>
      <c r="Q54" s="33">
        <v>4029</v>
      </c>
      <c r="R54" s="30"/>
      <c r="S54" s="31">
        <v>335.75</v>
      </c>
      <c r="T54" s="31">
        <v>268.60000000000002</v>
      </c>
      <c r="U54" s="31">
        <v>402.9</v>
      </c>
    </row>
    <row r="55" spans="1:21" ht="69.95" customHeight="1" x14ac:dyDescent="0.25">
      <c r="A55" s="25">
        <v>36</v>
      </c>
      <c r="B55" s="32" t="s">
        <v>131</v>
      </c>
      <c r="C55" s="36" t="s">
        <v>132</v>
      </c>
      <c r="D55" s="36" t="s">
        <v>133</v>
      </c>
      <c r="E55" s="37">
        <v>33</v>
      </c>
      <c r="F55" s="34">
        <v>24</v>
      </c>
      <c r="G55" s="37">
        <v>33</v>
      </c>
      <c r="H55" s="34">
        <v>26</v>
      </c>
      <c r="I55" s="37">
        <v>34</v>
      </c>
      <c r="J55" s="34">
        <v>29</v>
      </c>
      <c r="K55" s="35">
        <v>14</v>
      </c>
      <c r="L55" s="34">
        <v>25</v>
      </c>
      <c r="M55" s="35">
        <v>18</v>
      </c>
      <c r="N55" s="34">
        <v>26</v>
      </c>
      <c r="O55" s="34">
        <v>21</v>
      </c>
      <c r="P55" s="35">
        <v>18</v>
      </c>
      <c r="Q55" s="33">
        <v>301</v>
      </c>
      <c r="R55" s="30"/>
      <c r="S55" s="31">
        <v>25.083333333333332</v>
      </c>
      <c r="T55" s="31">
        <v>20.066666666666666</v>
      </c>
      <c r="U55" s="31">
        <v>30.099999999999998</v>
      </c>
    </row>
    <row r="56" spans="1:21" ht="69.95" customHeight="1" x14ac:dyDescent="0.25">
      <c r="A56" s="25">
        <v>37</v>
      </c>
      <c r="B56" s="32" t="s">
        <v>134</v>
      </c>
      <c r="C56" s="27" t="s">
        <v>135</v>
      </c>
      <c r="D56" s="27" t="s">
        <v>136</v>
      </c>
      <c r="E56" s="37">
        <v>2</v>
      </c>
      <c r="F56" s="34"/>
      <c r="G56" s="35">
        <v>1</v>
      </c>
      <c r="H56" s="35">
        <v>1</v>
      </c>
      <c r="I56" s="34"/>
      <c r="J56" s="34"/>
      <c r="K56" s="34"/>
      <c r="L56" s="34"/>
      <c r="M56" s="34"/>
      <c r="N56" s="34"/>
      <c r="O56" s="34"/>
      <c r="P56" s="34"/>
      <c r="Q56" s="33">
        <v>4</v>
      </c>
      <c r="R56" s="30"/>
      <c r="S56" s="31">
        <v>1.3333333333333333</v>
      </c>
      <c r="T56" s="31">
        <v>1.0666666666666667</v>
      </c>
      <c r="U56" s="31">
        <v>1.5999999999999999</v>
      </c>
    </row>
    <row r="57" spans="1:21" ht="69.95" customHeight="1" x14ac:dyDescent="0.25">
      <c r="A57" s="25">
        <v>38</v>
      </c>
      <c r="B57" s="32" t="s">
        <v>137</v>
      </c>
      <c r="C57" s="36" t="s">
        <v>138</v>
      </c>
      <c r="D57" s="36" t="s">
        <v>139</v>
      </c>
      <c r="E57" s="34">
        <v>831</v>
      </c>
      <c r="F57" s="35">
        <v>762</v>
      </c>
      <c r="G57" s="34">
        <v>948</v>
      </c>
      <c r="H57" s="34">
        <v>983</v>
      </c>
      <c r="I57" s="34">
        <v>1073</v>
      </c>
      <c r="J57" s="34">
        <v>1103</v>
      </c>
      <c r="K57" s="34">
        <v>1127</v>
      </c>
      <c r="L57" s="34">
        <v>1013</v>
      </c>
      <c r="M57" s="34">
        <v>1027</v>
      </c>
      <c r="N57" s="34">
        <v>1074</v>
      </c>
      <c r="O57" s="34">
        <v>1018</v>
      </c>
      <c r="P57" s="34">
        <v>1142</v>
      </c>
      <c r="Q57" s="33">
        <v>12101</v>
      </c>
      <c r="R57" s="30"/>
      <c r="S57" s="31">
        <v>1008.4166666666666</v>
      </c>
      <c r="T57" s="31">
        <v>806.73333333333335</v>
      </c>
      <c r="U57" s="31">
        <v>1210.0999999999999</v>
      </c>
    </row>
    <row r="58" spans="1:21" ht="69.95" customHeight="1" x14ac:dyDescent="0.25">
      <c r="A58" s="25">
        <v>39</v>
      </c>
      <c r="B58" s="32" t="s">
        <v>140</v>
      </c>
      <c r="C58" s="72" t="s">
        <v>141</v>
      </c>
      <c r="D58" s="72" t="s">
        <v>142</v>
      </c>
      <c r="E58" s="34">
        <v>7</v>
      </c>
      <c r="F58" s="35">
        <v>4</v>
      </c>
      <c r="G58" s="37">
        <v>11</v>
      </c>
      <c r="H58" s="34">
        <v>6</v>
      </c>
      <c r="I58" s="37">
        <v>11</v>
      </c>
      <c r="J58" s="34">
        <v>8</v>
      </c>
      <c r="K58" s="34">
        <v>7</v>
      </c>
      <c r="L58" s="35">
        <v>5</v>
      </c>
      <c r="M58" s="34">
        <v>6</v>
      </c>
      <c r="N58" s="37">
        <v>10</v>
      </c>
      <c r="O58" s="35">
        <v>3</v>
      </c>
      <c r="P58" s="37">
        <v>9</v>
      </c>
      <c r="Q58" s="33">
        <v>87</v>
      </c>
      <c r="R58" s="30"/>
      <c r="S58" s="31">
        <v>7.25</v>
      </c>
      <c r="T58" s="31">
        <v>5.8</v>
      </c>
      <c r="U58" s="31">
        <v>8.6999999999999993</v>
      </c>
    </row>
    <row r="59" spans="1:21" ht="69.95" customHeight="1" x14ac:dyDescent="0.25">
      <c r="A59" s="25">
        <v>40</v>
      </c>
      <c r="B59" s="32" t="s">
        <v>143</v>
      </c>
      <c r="C59" s="36" t="s">
        <v>144</v>
      </c>
      <c r="D59" s="36" t="s">
        <v>145</v>
      </c>
      <c r="E59" s="34">
        <v>162</v>
      </c>
      <c r="F59" s="35">
        <v>125</v>
      </c>
      <c r="G59" s="34">
        <v>179</v>
      </c>
      <c r="H59" s="34">
        <v>178</v>
      </c>
      <c r="I59" s="34">
        <v>223</v>
      </c>
      <c r="J59" s="37">
        <v>233</v>
      </c>
      <c r="K59" s="34">
        <v>204</v>
      </c>
      <c r="L59" s="34">
        <v>213</v>
      </c>
      <c r="M59" s="34">
        <v>212</v>
      </c>
      <c r="N59" s="34">
        <v>190</v>
      </c>
      <c r="O59" s="34">
        <v>200</v>
      </c>
      <c r="P59" s="34">
        <v>189</v>
      </c>
      <c r="Q59" s="33">
        <v>2308</v>
      </c>
      <c r="R59" s="30"/>
      <c r="S59" s="31">
        <v>192.33333333333334</v>
      </c>
      <c r="T59" s="31">
        <v>153.86666666666667</v>
      </c>
      <c r="U59" s="31">
        <v>230.8</v>
      </c>
    </row>
    <row r="60" spans="1:21" ht="69.95" customHeight="1" thickBot="1" x14ac:dyDescent="0.3">
      <c r="A60" s="25">
        <v>41</v>
      </c>
      <c r="B60" s="32" t="s">
        <v>146</v>
      </c>
      <c r="C60" s="33" t="s">
        <v>147</v>
      </c>
      <c r="D60" s="33" t="s">
        <v>148</v>
      </c>
      <c r="E60" s="34">
        <v>839</v>
      </c>
      <c r="F60" s="34">
        <v>745</v>
      </c>
      <c r="G60" s="34">
        <v>858</v>
      </c>
      <c r="H60" s="34">
        <v>815</v>
      </c>
      <c r="I60" s="34">
        <v>859</v>
      </c>
      <c r="J60" s="34">
        <v>857</v>
      </c>
      <c r="K60" s="34">
        <v>903</v>
      </c>
      <c r="L60" s="34">
        <v>863</v>
      </c>
      <c r="M60" s="34">
        <v>905</v>
      </c>
      <c r="N60" s="34">
        <v>967</v>
      </c>
      <c r="O60" s="34">
        <v>827</v>
      </c>
      <c r="P60" s="34">
        <v>869</v>
      </c>
      <c r="Q60" s="33">
        <v>10307</v>
      </c>
      <c r="R60" s="41"/>
      <c r="S60" s="42">
        <v>858.91666666666663</v>
      </c>
      <c r="T60" s="42">
        <v>687.13333333333333</v>
      </c>
      <c r="U60" s="42">
        <v>1030.7</v>
      </c>
    </row>
    <row r="61" spans="1:21" ht="69.95" customHeight="1" thickTop="1" x14ac:dyDescent="0.25">
      <c r="A61" s="43">
        <v>42</v>
      </c>
      <c r="B61" s="44" t="s">
        <v>149</v>
      </c>
      <c r="C61" s="45" t="s">
        <v>150</v>
      </c>
      <c r="D61" s="45" t="s">
        <v>151</v>
      </c>
      <c r="E61" s="46"/>
      <c r="F61" s="46"/>
      <c r="G61" s="46"/>
      <c r="H61" s="46"/>
      <c r="I61" s="46"/>
      <c r="J61" s="46"/>
      <c r="K61" s="46"/>
      <c r="L61" s="46"/>
      <c r="M61" s="46"/>
      <c r="N61" s="46">
        <v>625</v>
      </c>
      <c r="O61" s="46">
        <v>667</v>
      </c>
      <c r="P61" s="46">
        <v>831</v>
      </c>
      <c r="Q61" s="45">
        <v>2123</v>
      </c>
      <c r="R61" s="48"/>
      <c r="S61" s="49">
        <v>707.66666666666663</v>
      </c>
      <c r="T61" s="49">
        <v>566.13333333333333</v>
      </c>
      <c r="U61" s="50">
        <v>849.19999999999993</v>
      </c>
    </row>
    <row r="62" spans="1:21" ht="69.95" customHeight="1" thickBot="1" x14ac:dyDescent="0.3">
      <c r="A62" s="51">
        <v>42</v>
      </c>
      <c r="B62" s="52" t="s">
        <v>152</v>
      </c>
      <c r="C62" s="53" t="s">
        <v>150</v>
      </c>
      <c r="D62" s="53" t="s">
        <v>153</v>
      </c>
      <c r="E62" s="68">
        <v>486</v>
      </c>
      <c r="F62" s="68">
        <v>560</v>
      </c>
      <c r="G62" s="54">
        <v>719</v>
      </c>
      <c r="H62" s="54">
        <v>728</v>
      </c>
      <c r="I62" s="54">
        <v>818</v>
      </c>
      <c r="J62" s="54">
        <v>780</v>
      </c>
      <c r="K62" s="54">
        <v>759</v>
      </c>
      <c r="L62" s="54">
        <v>747</v>
      </c>
      <c r="M62" s="54">
        <v>782</v>
      </c>
      <c r="N62" s="54"/>
      <c r="O62" s="54"/>
      <c r="P62" s="54"/>
      <c r="Q62" s="53">
        <v>6379</v>
      </c>
      <c r="R62" s="56"/>
      <c r="S62" s="57">
        <v>708.77777777777783</v>
      </c>
      <c r="T62" s="57">
        <v>567.02222222222224</v>
      </c>
      <c r="U62" s="58">
        <v>850.53333333333342</v>
      </c>
    </row>
    <row r="63" spans="1:21" ht="69.95" customHeight="1" thickTop="1" x14ac:dyDescent="0.25">
      <c r="A63" s="59">
        <v>43</v>
      </c>
      <c r="B63" s="26" t="s">
        <v>154</v>
      </c>
      <c r="C63" s="73" t="s">
        <v>155</v>
      </c>
      <c r="D63" s="73" t="s">
        <v>156</v>
      </c>
      <c r="E63" s="60">
        <v>23</v>
      </c>
      <c r="F63" s="28">
        <v>17</v>
      </c>
      <c r="G63" s="28">
        <v>18</v>
      </c>
      <c r="H63" s="28">
        <v>18</v>
      </c>
      <c r="I63" s="28">
        <v>16</v>
      </c>
      <c r="J63" s="61">
        <v>14</v>
      </c>
      <c r="K63" s="28">
        <v>15</v>
      </c>
      <c r="L63" s="28">
        <v>15</v>
      </c>
      <c r="M63" s="28">
        <v>19</v>
      </c>
      <c r="N63" s="60">
        <v>25</v>
      </c>
      <c r="O63" s="28">
        <v>19</v>
      </c>
      <c r="P63" s="28">
        <v>21</v>
      </c>
      <c r="Q63" s="29">
        <v>220</v>
      </c>
      <c r="R63" s="62"/>
      <c r="S63" s="63">
        <v>18.333333333333332</v>
      </c>
      <c r="T63" s="63">
        <v>14.666666666666666</v>
      </c>
      <c r="U63" s="63">
        <v>22</v>
      </c>
    </row>
    <row r="64" spans="1:21" ht="69.95" customHeight="1" x14ac:dyDescent="0.25">
      <c r="A64" s="25">
        <v>44</v>
      </c>
      <c r="B64" s="32" t="s">
        <v>157</v>
      </c>
      <c r="C64" s="36" t="s">
        <v>158</v>
      </c>
      <c r="D64" s="36" t="s">
        <v>159</v>
      </c>
      <c r="E64" s="35">
        <v>708</v>
      </c>
      <c r="F64" s="35">
        <v>729</v>
      </c>
      <c r="G64" s="34">
        <v>993</v>
      </c>
      <c r="H64" s="34">
        <v>1043</v>
      </c>
      <c r="I64" s="34">
        <v>1171</v>
      </c>
      <c r="J64" s="34">
        <v>1145</v>
      </c>
      <c r="K64" s="34">
        <v>1168</v>
      </c>
      <c r="L64" s="34">
        <v>1199</v>
      </c>
      <c r="M64" s="34">
        <v>1263</v>
      </c>
      <c r="N64" s="34">
        <v>1302</v>
      </c>
      <c r="O64" s="34">
        <v>1258</v>
      </c>
      <c r="P64" s="34">
        <v>1207</v>
      </c>
      <c r="Q64" s="33">
        <v>13186</v>
      </c>
      <c r="R64" s="30"/>
      <c r="S64" s="31">
        <v>1098.8333333333333</v>
      </c>
      <c r="T64" s="31">
        <v>879.06666666666661</v>
      </c>
      <c r="U64" s="31">
        <v>1318.6</v>
      </c>
    </row>
    <row r="65" spans="1:21" ht="69.95" customHeight="1" thickBot="1" x14ac:dyDescent="0.3">
      <c r="A65" s="40">
        <v>45</v>
      </c>
      <c r="B65" s="32" t="s">
        <v>160</v>
      </c>
      <c r="C65" s="33" t="s">
        <v>161</v>
      </c>
      <c r="D65" s="33" t="s">
        <v>162</v>
      </c>
      <c r="E65" s="34">
        <v>335</v>
      </c>
      <c r="F65" s="34">
        <v>378</v>
      </c>
      <c r="G65" s="37">
        <v>508</v>
      </c>
      <c r="H65" s="34">
        <v>473</v>
      </c>
      <c r="I65" s="34">
        <v>427</v>
      </c>
      <c r="J65" s="34">
        <v>416</v>
      </c>
      <c r="K65" s="34">
        <v>361</v>
      </c>
      <c r="L65" s="34">
        <v>354</v>
      </c>
      <c r="M65" s="34">
        <v>387</v>
      </c>
      <c r="N65" s="34">
        <v>411</v>
      </c>
      <c r="O65" s="34">
        <v>377</v>
      </c>
      <c r="P65" s="34">
        <v>417</v>
      </c>
      <c r="Q65" s="33">
        <v>4844</v>
      </c>
      <c r="R65" s="41"/>
      <c r="S65" s="42">
        <v>403.66666666666669</v>
      </c>
      <c r="T65" s="42">
        <v>322.93333333333334</v>
      </c>
      <c r="U65" s="42">
        <v>484.40000000000003</v>
      </c>
    </row>
    <row r="66" spans="1:21" ht="69.95" customHeight="1" thickTop="1" x14ac:dyDescent="0.25">
      <c r="A66" s="43">
        <v>46</v>
      </c>
      <c r="B66" s="44" t="s">
        <v>163</v>
      </c>
      <c r="C66" s="45" t="s">
        <v>164</v>
      </c>
      <c r="D66" s="45" t="s">
        <v>165</v>
      </c>
      <c r="E66" s="46"/>
      <c r="F66" s="46"/>
      <c r="G66" s="46"/>
      <c r="H66" s="46"/>
      <c r="I66" s="46"/>
      <c r="J66" s="65">
        <v>156</v>
      </c>
      <c r="K66" s="47">
        <v>9</v>
      </c>
      <c r="L66" s="46"/>
      <c r="M66" s="46"/>
      <c r="N66" s="46"/>
      <c r="O66" s="46"/>
      <c r="P66" s="46"/>
      <c r="Q66" s="45">
        <v>165</v>
      </c>
      <c r="R66" s="48"/>
      <c r="S66" s="49">
        <v>82.5</v>
      </c>
      <c r="T66" s="49">
        <v>66</v>
      </c>
      <c r="U66" s="50">
        <v>99</v>
      </c>
    </row>
    <row r="67" spans="1:21" ht="69.95" customHeight="1" thickBot="1" x14ac:dyDescent="0.3">
      <c r="A67" s="51">
        <v>46</v>
      </c>
      <c r="B67" s="52" t="s">
        <v>166</v>
      </c>
      <c r="C67" s="53" t="s">
        <v>164</v>
      </c>
      <c r="D67" s="53" t="s">
        <v>167</v>
      </c>
      <c r="E67" s="68">
        <v>155</v>
      </c>
      <c r="F67" s="54">
        <v>208</v>
      </c>
      <c r="G67" s="54">
        <v>239</v>
      </c>
      <c r="H67" s="54">
        <v>184</v>
      </c>
      <c r="I67" s="54">
        <v>170</v>
      </c>
      <c r="J67" s="54"/>
      <c r="K67" s="54">
        <v>180</v>
      </c>
      <c r="L67" s="54">
        <v>194</v>
      </c>
      <c r="M67" s="54">
        <v>208</v>
      </c>
      <c r="N67" s="55">
        <v>258</v>
      </c>
      <c r="O67" s="54">
        <v>189</v>
      </c>
      <c r="P67" s="54">
        <v>213</v>
      </c>
      <c r="Q67" s="53">
        <v>2198</v>
      </c>
      <c r="R67" s="56"/>
      <c r="S67" s="57">
        <v>199.81818181818181</v>
      </c>
      <c r="T67" s="57">
        <v>159.85454545454544</v>
      </c>
      <c r="U67" s="58">
        <v>239.78181818181818</v>
      </c>
    </row>
    <row r="68" spans="1:21" ht="69.95" customHeight="1" thickTop="1" thickBot="1" x14ac:dyDescent="0.3">
      <c r="A68" s="69">
        <v>47</v>
      </c>
      <c r="B68" s="26" t="s">
        <v>168</v>
      </c>
      <c r="C68" s="29" t="s">
        <v>169</v>
      </c>
      <c r="D68" s="29" t="s">
        <v>170</v>
      </c>
      <c r="E68" s="28">
        <v>824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9">
        <v>824</v>
      </c>
      <c r="R68" s="70"/>
      <c r="S68" s="71">
        <v>824</v>
      </c>
      <c r="T68" s="71">
        <v>659.2</v>
      </c>
      <c r="U68" s="71">
        <v>988.8</v>
      </c>
    </row>
    <row r="69" spans="1:21" ht="69.95" customHeight="1" thickTop="1" x14ac:dyDescent="0.25">
      <c r="A69" s="43">
        <v>48</v>
      </c>
      <c r="B69" s="44" t="s">
        <v>171</v>
      </c>
      <c r="C69" s="45" t="s">
        <v>172</v>
      </c>
      <c r="D69" s="45" t="s">
        <v>173</v>
      </c>
      <c r="E69" s="47">
        <v>99</v>
      </c>
      <c r="F69" s="46">
        <v>127</v>
      </c>
      <c r="G69" s="65">
        <v>180</v>
      </c>
      <c r="H69" s="46">
        <v>138</v>
      </c>
      <c r="I69" s="46">
        <v>150</v>
      </c>
      <c r="J69" s="46">
        <v>145</v>
      </c>
      <c r="K69" s="47">
        <v>64</v>
      </c>
      <c r="L69" s="46"/>
      <c r="M69" s="46"/>
      <c r="N69" s="46"/>
      <c r="O69" s="46"/>
      <c r="P69" s="46"/>
      <c r="Q69" s="45">
        <v>903</v>
      </c>
      <c r="R69" s="48"/>
      <c r="S69" s="49">
        <v>129</v>
      </c>
      <c r="T69" s="49">
        <v>103.2</v>
      </c>
      <c r="U69" s="50">
        <v>154.80000000000001</v>
      </c>
    </row>
    <row r="70" spans="1:21" ht="69.95" customHeight="1" thickBot="1" x14ac:dyDescent="0.3">
      <c r="A70" s="51">
        <v>48</v>
      </c>
      <c r="B70" s="52" t="s">
        <v>174</v>
      </c>
      <c r="C70" s="53" t="s">
        <v>172</v>
      </c>
      <c r="D70" s="53" t="s">
        <v>175</v>
      </c>
      <c r="E70" s="54"/>
      <c r="F70" s="54"/>
      <c r="G70" s="54"/>
      <c r="H70" s="54"/>
      <c r="I70" s="54"/>
      <c r="J70" s="54"/>
      <c r="K70" s="68">
        <v>5</v>
      </c>
      <c r="L70" s="54">
        <v>122</v>
      </c>
      <c r="M70" s="54">
        <v>133</v>
      </c>
      <c r="N70" s="55">
        <v>170</v>
      </c>
      <c r="O70" s="55">
        <v>175</v>
      </c>
      <c r="P70" s="55">
        <v>161</v>
      </c>
      <c r="Q70" s="53">
        <v>766</v>
      </c>
      <c r="R70" s="56"/>
      <c r="S70" s="57">
        <v>127.66666666666667</v>
      </c>
      <c r="T70" s="57">
        <v>102.13333333333334</v>
      </c>
      <c r="U70" s="58">
        <v>153.20000000000002</v>
      </c>
    </row>
    <row r="71" spans="1:21" ht="69.95" customHeight="1" thickTop="1" x14ac:dyDescent="0.25">
      <c r="A71" s="59">
        <v>49</v>
      </c>
      <c r="B71" s="26" t="s">
        <v>176</v>
      </c>
      <c r="C71" s="29" t="s">
        <v>177</v>
      </c>
      <c r="D71" s="29" t="s">
        <v>178</v>
      </c>
      <c r="E71" s="28">
        <v>1556</v>
      </c>
      <c r="F71" s="61">
        <v>715</v>
      </c>
      <c r="G71" s="61">
        <v>900</v>
      </c>
      <c r="H71" s="61">
        <v>996</v>
      </c>
      <c r="I71" s="61">
        <v>1000</v>
      </c>
      <c r="J71" s="28">
        <v>1042</v>
      </c>
      <c r="K71" s="28">
        <v>1041</v>
      </c>
      <c r="L71" s="60">
        <v>1698</v>
      </c>
      <c r="M71" s="60">
        <v>1723</v>
      </c>
      <c r="N71" s="60">
        <v>1643</v>
      </c>
      <c r="O71" s="60">
        <v>1619</v>
      </c>
      <c r="P71" s="60">
        <v>1676</v>
      </c>
      <c r="Q71" s="29">
        <v>15609</v>
      </c>
      <c r="R71" s="62"/>
      <c r="S71" s="63">
        <v>1300.75</v>
      </c>
      <c r="T71" s="63">
        <v>1040.5999999999999</v>
      </c>
      <c r="U71" s="63">
        <v>1560.9</v>
      </c>
    </row>
    <row r="72" spans="1:21" ht="69.95" customHeight="1" x14ac:dyDescent="0.25">
      <c r="A72" s="25">
        <v>50</v>
      </c>
      <c r="B72" s="32" t="s">
        <v>179</v>
      </c>
      <c r="C72" s="74" t="s">
        <v>180</v>
      </c>
      <c r="D72" s="74" t="s">
        <v>181</v>
      </c>
      <c r="E72" s="35">
        <v>21</v>
      </c>
      <c r="F72" s="35">
        <v>31</v>
      </c>
      <c r="G72" s="34">
        <v>78</v>
      </c>
      <c r="H72" s="34">
        <v>74</v>
      </c>
      <c r="I72" s="37">
        <v>82</v>
      </c>
      <c r="J72" s="34">
        <v>75</v>
      </c>
      <c r="K72" s="34">
        <v>70</v>
      </c>
      <c r="L72" s="34">
        <v>59</v>
      </c>
      <c r="M72" s="34">
        <v>79</v>
      </c>
      <c r="N72" s="34">
        <v>79</v>
      </c>
      <c r="O72" s="34">
        <v>75</v>
      </c>
      <c r="P72" s="34">
        <v>72</v>
      </c>
      <c r="Q72" s="33">
        <v>795</v>
      </c>
      <c r="R72" s="30"/>
      <c r="S72" s="31">
        <v>66.25</v>
      </c>
      <c r="T72" s="31">
        <v>53</v>
      </c>
      <c r="U72" s="31">
        <v>79.5</v>
      </c>
    </row>
    <row r="73" spans="1:21" ht="69.95" customHeight="1" x14ac:dyDescent="0.25">
      <c r="A73" s="25">
        <v>51</v>
      </c>
      <c r="B73" s="32" t="s">
        <v>182</v>
      </c>
      <c r="C73" s="33" t="s">
        <v>183</v>
      </c>
      <c r="D73" s="33" t="s">
        <v>184</v>
      </c>
      <c r="E73" s="34">
        <v>481</v>
      </c>
      <c r="F73" s="34">
        <v>425</v>
      </c>
      <c r="G73" s="34">
        <v>546</v>
      </c>
      <c r="H73" s="34">
        <v>494</v>
      </c>
      <c r="I73" s="34">
        <v>479</v>
      </c>
      <c r="J73" s="34">
        <v>443</v>
      </c>
      <c r="K73" s="34">
        <v>477</v>
      </c>
      <c r="L73" s="34">
        <v>451</v>
      </c>
      <c r="M73" s="34">
        <v>432</v>
      </c>
      <c r="N73" s="34">
        <v>467</v>
      </c>
      <c r="O73" s="34">
        <v>444</v>
      </c>
      <c r="P73" s="34">
        <v>434</v>
      </c>
      <c r="Q73" s="33">
        <v>5573</v>
      </c>
      <c r="R73" s="30"/>
      <c r="S73" s="31">
        <v>464.41666666666669</v>
      </c>
      <c r="T73" s="31">
        <v>371.53333333333336</v>
      </c>
      <c r="U73" s="31">
        <v>557.30000000000007</v>
      </c>
    </row>
    <row r="74" spans="1:21" ht="69.95" customHeight="1" x14ac:dyDescent="0.25">
      <c r="A74" s="25">
        <v>52</v>
      </c>
      <c r="B74" s="32" t="s">
        <v>185</v>
      </c>
      <c r="C74" s="36" t="s">
        <v>186</v>
      </c>
      <c r="D74" s="36" t="s">
        <v>187</v>
      </c>
      <c r="E74" s="35">
        <v>481</v>
      </c>
      <c r="F74" s="34">
        <v>535</v>
      </c>
      <c r="G74" s="34">
        <v>586</v>
      </c>
      <c r="H74" s="34">
        <v>588</v>
      </c>
      <c r="I74" s="34">
        <v>625</v>
      </c>
      <c r="J74" s="34">
        <v>599</v>
      </c>
      <c r="K74" s="34">
        <v>650</v>
      </c>
      <c r="L74" s="34">
        <v>635</v>
      </c>
      <c r="M74" s="34">
        <v>696</v>
      </c>
      <c r="N74" s="34">
        <v>682</v>
      </c>
      <c r="O74" s="34">
        <v>680</v>
      </c>
      <c r="P74" s="34">
        <v>647</v>
      </c>
      <c r="Q74" s="33">
        <v>7404</v>
      </c>
      <c r="R74" s="30"/>
      <c r="S74" s="31">
        <v>617</v>
      </c>
      <c r="T74" s="31">
        <v>493.6</v>
      </c>
      <c r="U74" s="31">
        <v>740.4</v>
      </c>
    </row>
    <row r="75" spans="1:21" ht="69.95" customHeight="1" x14ac:dyDescent="0.25">
      <c r="A75" s="25">
        <v>53</v>
      </c>
      <c r="B75" s="32" t="s">
        <v>188</v>
      </c>
      <c r="C75" s="36" t="s">
        <v>189</v>
      </c>
      <c r="D75" s="36" t="s">
        <v>190</v>
      </c>
      <c r="E75" s="34">
        <v>1224</v>
      </c>
      <c r="F75" s="35">
        <v>1128</v>
      </c>
      <c r="G75" s="34">
        <v>1548</v>
      </c>
      <c r="H75" s="34">
        <v>1531</v>
      </c>
      <c r="I75" s="34">
        <v>1514</v>
      </c>
      <c r="J75" s="34">
        <v>1479</v>
      </c>
      <c r="K75" s="34">
        <v>1430</v>
      </c>
      <c r="L75" s="34">
        <v>1413</v>
      </c>
      <c r="M75" s="34">
        <v>1422</v>
      </c>
      <c r="N75" s="34">
        <v>1550</v>
      </c>
      <c r="O75" s="34">
        <v>1440</v>
      </c>
      <c r="P75" s="34">
        <v>1506</v>
      </c>
      <c r="Q75" s="33">
        <v>17185</v>
      </c>
      <c r="R75" s="30"/>
      <c r="S75" s="31">
        <v>1432.0833333333333</v>
      </c>
      <c r="T75" s="31">
        <v>1145.6666666666665</v>
      </c>
      <c r="U75" s="31">
        <v>1718.5</v>
      </c>
    </row>
    <row r="76" spans="1:21" ht="69.95" customHeight="1" x14ac:dyDescent="0.25">
      <c r="A76" s="25">
        <v>54</v>
      </c>
      <c r="B76" s="32" t="s">
        <v>191</v>
      </c>
      <c r="C76" s="36" t="s">
        <v>192</v>
      </c>
      <c r="D76" s="36" t="s">
        <v>193</v>
      </c>
      <c r="E76" s="34">
        <v>768</v>
      </c>
      <c r="F76" s="35">
        <v>727</v>
      </c>
      <c r="G76" s="34">
        <v>977</v>
      </c>
      <c r="H76" s="34">
        <v>896</v>
      </c>
      <c r="I76" s="34">
        <v>954</v>
      </c>
      <c r="J76" s="34">
        <v>984</v>
      </c>
      <c r="K76" s="34">
        <v>846</v>
      </c>
      <c r="L76" s="34">
        <v>943</v>
      </c>
      <c r="M76" s="34">
        <v>1024</v>
      </c>
      <c r="N76" s="34">
        <v>938</v>
      </c>
      <c r="O76" s="34">
        <v>957</v>
      </c>
      <c r="P76" s="34">
        <v>966</v>
      </c>
      <c r="Q76" s="33">
        <v>10980</v>
      </c>
      <c r="R76" s="30"/>
      <c r="S76" s="31">
        <v>915</v>
      </c>
      <c r="T76" s="31">
        <v>732</v>
      </c>
      <c r="U76" s="31">
        <v>1098</v>
      </c>
    </row>
    <row r="77" spans="1:21" ht="69.95" customHeight="1" x14ac:dyDescent="0.25">
      <c r="A77" s="25">
        <v>55</v>
      </c>
      <c r="B77" s="32" t="s">
        <v>194</v>
      </c>
      <c r="C77" s="36" t="s">
        <v>195</v>
      </c>
      <c r="D77" s="36" t="s">
        <v>196</v>
      </c>
      <c r="E77" s="34">
        <v>374</v>
      </c>
      <c r="F77" s="34">
        <v>353</v>
      </c>
      <c r="G77" s="34">
        <v>420</v>
      </c>
      <c r="H77" s="34">
        <v>414</v>
      </c>
      <c r="I77" s="34">
        <v>466</v>
      </c>
      <c r="J77" s="34">
        <v>496</v>
      </c>
      <c r="K77" s="34">
        <v>441</v>
      </c>
      <c r="L77" s="34">
        <v>486</v>
      </c>
      <c r="M77" s="34">
        <v>383</v>
      </c>
      <c r="N77" s="34">
        <v>477</v>
      </c>
      <c r="O77" s="34">
        <v>484</v>
      </c>
      <c r="P77" s="34">
        <v>455</v>
      </c>
      <c r="Q77" s="33">
        <v>5249</v>
      </c>
      <c r="R77" s="30"/>
      <c r="S77" s="31">
        <v>437.41666666666669</v>
      </c>
      <c r="T77" s="31">
        <v>349.93333333333334</v>
      </c>
      <c r="U77" s="31">
        <v>524.9</v>
      </c>
    </row>
    <row r="78" spans="1:21" ht="69.95" customHeight="1" x14ac:dyDescent="0.25">
      <c r="A78" s="25">
        <v>56</v>
      </c>
      <c r="B78" s="32" t="s">
        <v>197</v>
      </c>
      <c r="C78" s="36" t="s">
        <v>198</v>
      </c>
      <c r="D78" s="36" t="s">
        <v>199</v>
      </c>
      <c r="E78" s="34">
        <v>414</v>
      </c>
      <c r="F78" s="34">
        <v>421</v>
      </c>
      <c r="G78" s="34">
        <v>483</v>
      </c>
      <c r="H78" s="34">
        <v>478</v>
      </c>
      <c r="I78" s="34">
        <v>499</v>
      </c>
      <c r="J78" s="34">
        <v>446</v>
      </c>
      <c r="K78" s="34">
        <v>468</v>
      </c>
      <c r="L78" s="34">
        <v>523</v>
      </c>
      <c r="M78" s="34">
        <v>521</v>
      </c>
      <c r="N78" s="34">
        <v>530</v>
      </c>
      <c r="O78" s="34">
        <v>491</v>
      </c>
      <c r="P78" s="34">
        <v>433</v>
      </c>
      <c r="Q78" s="33">
        <v>5707</v>
      </c>
      <c r="R78" s="30"/>
      <c r="S78" s="31">
        <v>475.58333333333331</v>
      </c>
      <c r="T78" s="31">
        <v>380.46666666666664</v>
      </c>
      <c r="U78" s="31">
        <v>570.69999999999993</v>
      </c>
    </row>
    <row r="79" spans="1:21" ht="69.95" customHeight="1" thickBot="1" x14ac:dyDescent="0.3">
      <c r="A79" s="40">
        <v>57</v>
      </c>
      <c r="B79" s="32" t="s">
        <v>200</v>
      </c>
      <c r="C79" s="33" t="s">
        <v>201</v>
      </c>
      <c r="D79" s="33" t="s">
        <v>202</v>
      </c>
      <c r="E79" s="34">
        <v>1382</v>
      </c>
      <c r="F79" s="34">
        <v>1412</v>
      </c>
      <c r="G79" s="34">
        <v>1668</v>
      </c>
      <c r="H79" s="34">
        <v>1733</v>
      </c>
      <c r="I79" s="34">
        <v>1875</v>
      </c>
      <c r="J79" s="34">
        <v>1831</v>
      </c>
      <c r="K79" s="34">
        <v>1799</v>
      </c>
      <c r="L79" s="34">
        <v>1721</v>
      </c>
      <c r="M79" s="34">
        <v>1765</v>
      </c>
      <c r="N79" s="34">
        <v>1797</v>
      </c>
      <c r="O79" s="34">
        <v>1688</v>
      </c>
      <c r="P79" s="34">
        <v>1688</v>
      </c>
      <c r="Q79" s="33">
        <v>20359</v>
      </c>
      <c r="R79" s="41"/>
      <c r="S79" s="42">
        <v>1696.5833333333333</v>
      </c>
      <c r="T79" s="42">
        <v>1357.2666666666667</v>
      </c>
      <c r="U79" s="42">
        <v>2035.8999999999999</v>
      </c>
    </row>
    <row r="80" spans="1:21" ht="69.95" customHeight="1" thickTop="1" x14ac:dyDescent="0.25">
      <c r="A80" s="43">
        <v>58</v>
      </c>
      <c r="B80" s="44" t="s">
        <v>203</v>
      </c>
      <c r="C80" s="45" t="s">
        <v>204</v>
      </c>
      <c r="D80" s="45" t="s">
        <v>205</v>
      </c>
      <c r="E80" s="46"/>
      <c r="F80" s="46"/>
      <c r="G80" s="46"/>
      <c r="H80" s="46"/>
      <c r="I80" s="46"/>
      <c r="J80" s="46">
        <v>1328</v>
      </c>
      <c r="K80" s="46">
        <v>1278</v>
      </c>
      <c r="L80" s="46">
        <v>1106</v>
      </c>
      <c r="M80" s="46">
        <v>1209</v>
      </c>
      <c r="N80" s="46">
        <v>1123</v>
      </c>
      <c r="O80" s="46">
        <v>1096</v>
      </c>
      <c r="P80" s="46">
        <v>1199</v>
      </c>
      <c r="Q80" s="45">
        <v>8339</v>
      </c>
      <c r="R80" s="48"/>
      <c r="S80" s="49">
        <v>1191.2857142857142</v>
      </c>
      <c r="T80" s="49">
        <v>953.02857142857135</v>
      </c>
      <c r="U80" s="50">
        <v>1429.542857142857</v>
      </c>
    </row>
    <row r="81" spans="1:21" ht="69.95" customHeight="1" thickBot="1" x14ac:dyDescent="0.3">
      <c r="A81" s="51">
        <v>58</v>
      </c>
      <c r="B81" s="52" t="s">
        <v>206</v>
      </c>
      <c r="C81" s="53" t="s">
        <v>204</v>
      </c>
      <c r="D81" s="53" t="s">
        <v>205</v>
      </c>
      <c r="E81" s="54">
        <v>1089</v>
      </c>
      <c r="F81" s="54">
        <v>1033</v>
      </c>
      <c r="G81" s="54">
        <v>1388</v>
      </c>
      <c r="H81" s="54">
        <v>1339</v>
      </c>
      <c r="I81" s="54">
        <v>1288</v>
      </c>
      <c r="J81" s="54"/>
      <c r="K81" s="54"/>
      <c r="L81" s="54"/>
      <c r="M81" s="54"/>
      <c r="N81" s="54"/>
      <c r="O81" s="54"/>
      <c r="P81" s="54"/>
      <c r="Q81" s="53">
        <v>6137</v>
      </c>
      <c r="R81" s="56"/>
      <c r="S81" s="57">
        <v>1227.4000000000001</v>
      </c>
      <c r="T81" s="57">
        <v>981.92000000000007</v>
      </c>
      <c r="U81" s="58">
        <v>1472.88</v>
      </c>
    </row>
    <row r="82" spans="1:21" ht="69.95" customHeight="1" thickTop="1" x14ac:dyDescent="0.25">
      <c r="A82" s="59">
        <v>59</v>
      </c>
      <c r="B82" s="26" t="s">
        <v>207</v>
      </c>
      <c r="C82" s="29" t="s">
        <v>208</v>
      </c>
      <c r="D82" s="29" t="s">
        <v>209</v>
      </c>
      <c r="E82" s="28">
        <v>106</v>
      </c>
      <c r="F82" s="28">
        <v>106</v>
      </c>
      <c r="G82" s="60">
        <v>147</v>
      </c>
      <c r="H82" s="28">
        <v>128</v>
      </c>
      <c r="I82" s="28">
        <v>99</v>
      </c>
      <c r="J82" s="28">
        <v>92</v>
      </c>
      <c r="K82" s="28">
        <v>100</v>
      </c>
      <c r="L82" s="61">
        <v>85</v>
      </c>
      <c r="M82" s="28">
        <v>134</v>
      </c>
      <c r="N82" s="28">
        <v>122</v>
      </c>
      <c r="O82" s="28">
        <v>113</v>
      </c>
      <c r="P82" s="28">
        <v>127</v>
      </c>
      <c r="Q82" s="29">
        <v>1359</v>
      </c>
      <c r="R82" s="62"/>
      <c r="S82" s="63">
        <v>113.25</v>
      </c>
      <c r="T82" s="63">
        <v>90.6</v>
      </c>
      <c r="U82" s="63">
        <v>135.9</v>
      </c>
    </row>
    <row r="83" spans="1:21" ht="69.95" customHeight="1" x14ac:dyDescent="0.25">
      <c r="A83" s="25">
        <v>60</v>
      </c>
      <c r="B83" s="32" t="s">
        <v>210</v>
      </c>
      <c r="C83" s="33" t="s">
        <v>211</v>
      </c>
      <c r="D83" s="33" t="s">
        <v>212</v>
      </c>
      <c r="E83" s="34">
        <v>351</v>
      </c>
      <c r="F83" s="35">
        <v>314</v>
      </c>
      <c r="G83" s="34">
        <v>470</v>
      </c>
      <c r="H83" s="34">
        <v>389</v>
      </c>
      <c r="I83" s="34">
        <v>453</v>
      </c>
      <c r="J83" s="34">
        <v>422</v>
      </c>
      <c r="K83" s="34">
        <v>403</v>
      </c>
      <c r="L83" s="34">
        <v>476</v>
      </c>
      <c r="M83" s="34">
        <v>465</v>
      </c>
      <c r="N83" s="34">
        <v>401</v>
      </c>
      <c r="O83" s="34">
        <v>428</v>
      </c>
      <c r="P83" s="34">
        <v>354</v>
      </c>
      <c r="Q83" s="33">
        <v>4926</v>
      </c>
      <c r="R83" s="30"/>
      <c r="S83" s="31">
        <v>410.5</v>
      </c>
      <c r="T83" s="31">
        <v>328.4</v>
      </c>
      <c r="U83" s="31">
        <v>492.6</v>
      </c>
    </row>
    <row r="84" spans="1:21" ht="69.95" customHeight="1" x14ac:dyDescent="0.25">
      <c r="A84" s="25">
        <v>61</v>
      </c>
      <c r="B84" s="32" t="s">
        <v>213</v>
      </c>
      <c r="C84" s="36" t="s">
        <v>214</v>
      </c>
      <c r="D84" s="36" t="s">
        <v>215</v>
      </c>
      <c r="E84" s="34">
        <v>505</v>
      </c>
      <c r="F84" s="34">
        <v>489</v>
      </c>
      <c r="G84" s="34">
        <v>624</v>
      </c>
      <c r="H84" s="34">
        <v>550</v>
      </c>
      <c r="I84" s="34">
        <v>563</v>
      </c>
      <c r="J84" s="34">
        <v>548</v>
      </c>
      <c r="K84" s="34">
        <v>538</v>
      </c>
      <c r="L84" s="34">
        <v>568</v>
      </c>
      <c r="M84" s="34">
        <v>585</v>
      </c>
      <c r="N84" s="34">
        <v>613</v>
      </c>
      <c r="O84" s="34">
        <v>530</v>
      </c>
      <c r="P84" s="34">
        <v>562</v>
      </c>
      <c r="Q84" s="33">
        <v>6675</v>
      </c>
      <c r="R84" s="30"/>
      <c r="S84" s="31">
        <v>556.25</v>
      </c>
      <c r="T84" s="31">
        <v>445</v>
      </c>
      <c r="U84" s="31">
        <v>667.5</v>
      </c>
    </row>
    <row r="85" spans="1:21" ht="69.95" customHeight="1" x14ac:dyDescent="0.25">
      <c r="A85" s="25">
        <v>62</v>
      </c>
      <c r="B85" s="32" t="s">
        <v>216</v>
      </c>
      <c r="C85" s="36" t="s">
        <v>217</v>
      </c>
      <c r="D85" s="36" t="s">
        <v>218</v>
      </c>
      <c r="E85" s="34">
        <v>920</v>
      </c>
      <c r="F85" s="34">
        <v>900</v>
      </c>
      <c r="G85" s="34">
        <v>1075</v>
      </c>
      <c r="H85" s="34">
        <v>1071</v>
      </c>
      <c r="I85" s="34">
        <v>1059</v>
      </c>
      <c r="J85" s="34">
        <v>1032</v>
      </c>
      <c r="K85" s="34">
        <v>996</v>
      </c>
      <c r="L85" s="34">
        <v>934</v>
      </c>
      <c r="M85" s="34">
        <v>1001</v>
      </c>
      <c r="N85" s="34">
        <v>1084</v>
      </c>
      <c r="O85" s="34">
        <v>1017</v>
      </c>
      <c r="P85" s="34">
        <v>1075</v>
      </c>
      <c r="Q85" s="33">
        <v>12164</v>
      </c>
      <c r="R85" s="30"/>
      <c r="S85" s="31">
        <v>1013.6666666666666</v>
      </c>
      <c r="T85" s="31">
        <v>810.93333333333328</v>
      </c>
      <c r="U85" s="31">
        <v>1216.3999999999999</v>
      </c>
    </row>
    <row r="86" spans="1:21" ht="69.95" customHeight="1" x14ac:dyDescent="0.25">
      <c r="A86" s="25">
        <v>63</v>
      </c>
      <c r="B86" s="32" t="s">
        <v>219</v>
      </c>
      <c r="C86" s="36" t="s">
        <v>220</v>
      </c>
      <c r="D86" s="36" t="s">
        <v>221</v>
      </c>
      <c r="E86" s="35">
        <v>947</v>
      </c>
      <c r="F86" s="35">
        <v>864</v>
      </c>
      <c r="G86" s="34">
        <v>1189</v>
      </c>
      <c r="H86" s="34">
        <v>1195</v>
      </c>
      <c r="I86" s="34">
        <v>1147</v>
      </c>
      <c r="J86" s="34">
        <v>1205</v>
      </c>
      <c r="K86" s="37">
        <v>2196</v>
      </c>
      <c r="L86" s="34">
        <v>1209</v>
      </c>
      <c r="M86" s="34">
        <v>1233</v>
      </c>
      <c r="N86" s="34">
        <v>1212</v>
      </c>
      <c r="O86" s="34">
        <v>1251</v>
      </c>
      <c r="P86" s="34">
        <v>1108</v>
      </c>
      <c r="Q86" s="33">
        <v>14756</v>
      </c>
      <c r="R86" s="30"/>
      <c r="S86" s="31">
        <v>1229.6666666666667</v>
      </c>
      <c r="T86" s="31">
        <v>983.73333333333335</v>
      </c>
      <c r="U86" s="31">
        <v>1475.6000000000001</v>
      </c>
    </row>
    <row r="87" spans="1:21" ht="88.5" customHeight="1" x14ac:dyDescent="0.25">
      <c r="A87" s="25">
        <v>64</v>
      </c>
      <c r="B87" s="32" t="s">
        <v>222</v>
      </c>
      <c r="C87" s="74" t="s">
        <v>223</v>
      </c>
      <c r="D87" s="74" t="s">
        <v>224</v>
      </c>
      <c r="E87" s="35">
        <v>184</v>
      </c>
      <c r="F87" s="35">
        <v>203</v>
      </c>
      <c r="G87" s="35">
        <v>235</v>
      </c>
      <c r="H87" s="34">
        <v>292</v>
      </c>
      <c r="I87" s="34">
        <v>306</v>
      </c>
      <c r="J87" s="34">
        <v>339</v>
      </c>
      <c r="K87" s="34">
        <v>348</v>
      </c>
      <c r="L87" s="34">
        <v>310</v>
      </c>
      <c r="M87" s="37">
        <v>373</v>
      </c>
      <c r="N87" s="37">
        <v>382</v>
      </c>
      <c r="O87" s="34">
        <v>371</v>
      </c>
      <c r="P87" s="37">
        <v>386</v>
      </c>
      <c r="Q87" s="33">
        <v>3729</v>
      </c>
      <c r="R87" s="30"/>
      <c r="S87" s="31">
        <v>310.75</v>
      </c>
      <c r="T87" s="31">
        <v>248.6</v>
      </c>
      <c r="U87" s="31">
        <v>372.9</v>
      </c>
    </row>
    <row r="88" spans="1:21" ht="69.95" customHeight="1" thickBot="1" x14ac:dyDescent="0.3">
      <c r="A88" s="25">
        <v>65</v>
      </c>
      <c r="B88" s="32" t="s">
        <v>225</v>
      </c>
      <c r="C88" s="33" t="s">
        <v>226</v>
      </c>
      <c r="D88" s="33" t="s">
        <v>227</v>
      </c>
      <c r="E88" s="35">
        <v>95</v>
      </c>
      <c r="F88" s="35">
        <v>103</v>
      </c>
      <c r="G88" s="35">
        <v>105</v>
      </c>
      <c r="H88" s="34">
        <v>139</v>
      </c>
      <c r="I88" s="34">
        <v>133</v>
      </c>
      <c r="J88" s="34">
        <v>156</v>
      </c>
      <c r="K88" s="34">
        <v>162</v>
      </c>
      <c r="L88" s="37">
        <v>175</v>
      </c>
      <c r="M88" s="34">
        <v>167</v>
      </c>
      <c r="N88" s="34">
        <v>169</v>
      </c>
      <c r="O88" s="34">
        <v>142</v>
      </c>
      <c r="P88" s="34">
        <v>168</v>
      </c>
      <c r="Q88" s="33">
        <v>1714</v>
      </c>
      <c r="R88" s="41"/>
      <c r="S88" s="42">
        <v>142.83333333333334</v>
      </c>
      <c r="T88" s="42">
        <v>114.26666666666668</v>
      </c>
      <c r="U88" s="42">
        <v>171.4</v>
      </c>
    </row>
    <row r="89" spans="1:21" ht="69.95" customHeight="1" thickTop="1" x14ac:dyDescent="0.25">
      <c r="A89" s="43">
        <v>66</v>
      </c>
      <c r="B89" s="44" t="s">
        <v>228</v>
      </c>
      <c r="C89" s="45" t="s">
        <v>229</v>
      </c>
      <c r="D89" s="45" t="s">
        <v>230</v>
      </c>
      <c r="E89" s="46"/>
      <c r="F89" s="46"/>
      <c r="G89" s="46"/>
      <c r="H89" s="46"/>
      <c r="I89" s="46">
        <v>4672</v>
      </c>
      <c r="J89" s="46">
        <v>4484</v>
      </c>
      <c r="K89" s="46">
        <v>3941</v>
      </c>
      <c r="L89" s="46">
        <v>3724</v>
      </c>
      <c r="M89" s="46">
        <v>4200</v>
      </c>
      <c r="N89" s="46">
        <v>4419</v>
      </c>
      <c r="O89" s="46">
        <v>4363</v>
      </c>
      <c r="P89" s="46">
        <v>4502</v>
      </c>
      <c r="Q89" s="45">
        <v>34305</v>
      </c>
      <c r="R89" s="48"/>
      <c r="S89" s="49">
        <v>4288.125</v>
      </c>
      <c r="T89" s="49">
        <v>3430.5</v>
      </c>
      <c r="U89" s="50">
        <v>5145.75</v>
      </c>
    </row>
    <row r="90" spans="1:21" ht="69.95" customHeight="1" thickBot="1" x14ac:dyDescent="0.3">
      <c r="A90" s="51">
        <v>66</v>
      </c>
      <c r="B90" s="52" t="s">
        <v>231</v>
      </c>
      <c r="C90" s="53" t="s">
        <v>229</v>
      </c>
      <c r="D90" s="53" t="s">
        <v>232</v>
      </c>
      <c r="E90" s="54">
        <v>3392</v>
      </c>
      <c r="F90" s="54">
        <v>3099</v>
      </c>
      <c r="G90" s="54">
        <v>4375</v>
      </c>
      <c r="H90" s="54">
        <v>4359</v>
      </c>
      <c r="I90" s="54"/>
      <c r="J90" s="54"/>
      <c r="K90" s="54"/>
      <c r="L90" s="54"/>
      <c r="M90" s="54"/>
      <c r="N90" s="54"/>
      <c r="O90" s="54"/>
      <c r="P90" s="54"/>
      <c r="Q90" s="53">
        <v>15225</v>
      </c>
      <c r="R90" s="56"/>
      <c r="S90" s="57">
        <v>3806.25</v>
      </c>
      <c r="T90" s="57">
        <v>3045</v>
      </c>
      <c r="U90" s="58">
        <v>4567.5</v>
      </c>
    </row>
    <row r="91" spans="1:21" ht="69.95" customHeight="1" thickTop="1" x14ac:dyDescent="0.25">
      <c r="A91" s="59">
        <v>67</v>
      </c>
      <c r="B91" s="26" t="s">
        <v>233</v>
      </c>
      <c r="C91" s="29" t="s">
        <v>234</v>
      </c>
      <c r="D91" s="29" t="s">
        <v>235</v>
      </c>
      <c r="E91" s="28">
        <v>1404</v>
      </c>
      <c r="F91" s="28">
        <v>1432</v>
      </c>
      <c r="G91" s="28">
        <v>1750</v>
      </c>
      <c r="H91" s="28">
        <v>1564</v>
      </c>
      <c r="I91" s="28">
        <v>1525</v>
      </c>
      <c r="J91" s="28">
        <v>1576</v>
      </c>
      <c r="K91" s="28">
        <v>1693</v>
      </c>
      <c r="L91" s="28">
        <v>1750</v>
      </c>
      <c r="M91" s="28">
        <v>1779</v>
      </c>
      <c r="N91" s="28">
        <v>1741</v>
      </c>
      <c r="O91" s="28">
        <v>1673</v>
      </c>
      <c r="P91" s="28">
        <v>1784</v>
      </c>
      <c r="Q91" s="29">
        <v>19671</v>
      </c>
      <c r="R91" s="62"/>
      <c r="S91" s="63">
        <v>1639.25</v>
      </c>
      <c r="T91" s="63">
        <v>1311.4</v>
      </c>
      <c r="U91" s="63">
        <v>1967.1</v>
      </c>
    </row>
    <row r="92" spans="1:21" ht="69.95" customHeight="1" x14ac:dyDescent="0.25">
      <c r="A92" s="25">
        <v>68</v>
      </c>
      <c r="B92" s="32" t="s">
        <v>236</v>
      </c>
      <c r="C92" s="36" t="s">
        <v>237</v>
      </c>
      <c r="D92" s="36" t="s">
        <v>238</v>
      </c>
      <c r="E92" s="35">
        <v>94</v>
      </c>
      <c r="F92" s="34">
        <v>106</v>
      </c>
      <c r="G92" s="37">
        <v>149</v>
      </c>
      <c r="H92" s="34">
        <v>125</v>
      </c>
      <c r="I92" s="34">
        <v>129</v>
      </c>
      <c r="J92" s="34">
        <v>120</v>
      </c>
      <c r="K92" s="34">
        <v>112</v>
      </c>
      <c r="L92" s="34">
        <v>133</v>
      </c>
      <c r="M92" s="34">
        <v>121</v>
      </c>
      <c r="N92" s="34">
        <v>110</v>
      </c>
      <c r="O92" s="34">
        <v>145</v>
      </c>
      <c r="P92" s="34">
        <v>120</v>
      </c>
      <c r="Q92" s="33">
        <v>1464</v>
      </c>
      <c r="R92" s="30"/>
      <c r="S92" s="31">
        <v>122</v>
      </c>
      <c r="T92" s="31">
        <v>97.6</v>
      </c>
      <c r="U92" s="31">
        <v>146.4</v>
      </c>
    </row>
    <row r="93" spans="1:21" ht="69.95" customHeight="1" thickBot="1" x14ac:dyDescent="0.3">
      <c r="A93" s="40">
        <v>69</v>
      </c>
      <c r="B93" s="32" t="s">
        <v>239</v>
      </c>
      <c r="C93" s="33" t="s">
        <v>240</v>
      </c>
      <c r="D93" s="33" t="s">
        <v>241</v>
      </c>
      <c r="E93" s="37">
        <v>81</v>
      </c>
      <c r="F93" s="34">
        <v>76</v>
      </c>
      <c r="G93" s="37">
        <v>81</v>
      </c>
      <c r="H93" s="35">
        <v>44</v>
      </c>
      <c r="I93" s="34">
        <v>62</v>
      </c>
      <c r="J93" s="34">
        <v>65</v>
      </c>
      <c r="K93" s="34">
        <v>72</v>
      </c>
      <c r="L93" s="35">
        <v>34</v>
      </c>
      <c r="M93" s="34">
        <v>55</v>
      </c>
      <c r="N93" s="37">
        <v>91</v>
      </c>
      <c r="O93" s="34">
        <v>58</v>
      </c>
      <c r="P93" s="34">
        <v>72</v>
      </c>
      <c r="Q93" s="33">
        <v>791</v>
      </c>
      <c r="R93" s="41"/>
      <c r="S93" s="42">
        <v>65.916666666666671</v>
      </c>
      <c r="T93" s="42">
        <v>52.733333333333334</v>
      </c>
      <c r="U93" s="42">
        <v>79.100000000000009</v>
      </c>
    </row>
    <row r="94" spans="1:21" ht="69.95" customHeight="1" thickTop="1" x14ac:dyDescent="0.25">
      <c r="A94" s="43">
        <v>70</v>
      </c>
      <c r="B94" s="44" t="s">
        <v>242</v>
      </c>
      <c r="C94" s="45" t="s">
        <v>243</v>
      </c>
      <c r="D94" s="45" t="s">
        <v>244</v>
      </c>
      <c r="E94" s="46"/>
      <c r="F94" s="46"/>
      <c r="G94" s="46"/>
      <c r="H94" s="46"/>
      <c r="I94" s="46">
        <v>598</v>
      </c>
      <c r="J94" s="46">
        <v>573</v>
      </c>
      <c r="K94" s="46">
        <v>571</v>
      </c>
      <c r="L94" s="46">
        <v>536</v>
      </c>
      <c r="M94" s="46">
        <v>534</v>
      </c>
      <c r="N94" s="46">
        <v>505</v>
      </c>
      <c r="O94" s="47">
        <v>352</v>
      </c>
      <c r="P94" s="46">
        <v>520</v>
      </c>
      <c r="Q94" s="45">
        <v>4189</v>
      </c>
      <c r="R94" s="48"/>
      <c r="S94" s="49">
        <v>523.625</v>
      </c>
      <c r="T94" s="49">
        <v>418.9</v>
      </c>
      <c r="U94" s="50">
        <v>628.35</v>
      </c>
    </row>
    <row r="95" spans="1:21" ht="69.95" customHeight="1" thickBot="1" x14ac:dyDescent="0.3">
      <c r="A95" s="51">
        <v>70</v>
      </c>
      <c r="B95" s="52" t="s">
        <v>245</v>
      </c>
      <c r="C95" s="53" t="s">
        <v>243</v>
      </c>
      <c r="D95" s="53" t="s">
        <v>246</v>
      </c>
      <c r="E95" s="54">
        <v>477</v>
      </c>
      <c r="F95" s="54">
        <v>542</v>
      </c>
      <c r="G95" s="54">
        <v>589</v>
      </c>
      <c r="H95" s="54">
        <v>582</v>
      </c>
      <c r="I95" s="54"/>
      <c r="J95" s="54"/>
      <c r="K95" s="54"/>
      <c r="L95" s="54"/>
      <c r="M95" s="54"/>
      <c r="N95" s="54"/>
      <c r="O95" s="54"/>
      <c r="P95" s="54"/>
      <c r="Q95" s="53">
        <v>2190</v>
      </c>
      <c r="R95" s="56"/>
      <c r="S95" s="57">
        <v>547.5</v>
      </c>
      <c r="T95" s="57">
        <v>438</v>
      </c>
      <c r="U95" s="58">
        <v>657</v>
      </c>
    </row>
    <row r="96" spans="1:21" ht="69.95" customHeight="1" thickTop="1" x14ac:dyDescent="0.25">
      <c r="A96" s="43">
        <v>71</v>
      </c>
      <c r="B96" s="44" t="s">
        <v>247</v>
      </c>
      <c r="C96" s="45" t="s">
        <v>248</v>
      </c>
      <c r="D96" s="45" t="s">
        <v>249</v>
      </c>
      <c r="E96" s="46"/>
      <c r="F96" s="46"/>
      <c r="G96" s="46"/>
      <c r="H96" s="46"/>
      <c r="I96" s="46"/>
      <c r="J96" s="46"/>
      <c r="K96" s="46"/>
      <c r="L96" s="47">
        <v>1</v>
      </c>
      <c r="M96" s="46"/>
      <c r="N96" s="46"/>
      <c r="O96" s="65">
        <v>5640</v>
      </c>
      <c r="P96" s="65">
        <v>5895</v>
      </c>
      <c r="Q96" s="45">
        <v>11536</v>
      </c>
      <c r="R96" s="48"/>
      <c r="S96" s="49">
        <v>3845.3333333333335</v>
      </c>
      <c r="T96" s="49">
        <v>3076.2666666666669</v>
      </c>
      <c r="U96" s="50">
        <v>4614.4000000000005</v>
      </c>
    </row>
    <row r="97" spans="1:21" ht="69.95" customHeight="1" thickBot="1" x14ac:dyDescent="0.3">
      <c r="A97" s="51">
        <v>71</v>
      </c>
      <c r="B97" s="52" t="s">
        <v>250</v>
      </c>
      <c r="C97" s="53" t="s">
        <v>248</v>
      </c>
      <c r="D97" s="53" t="s">
        <v>251</v>
      </c>
      <c r="E97" s="54">
        <v>3946</v>
      </c>
      <c r="F97" s="68">
        <v>3497</v>
      </c>
      <c r="G97" s="54">
        <v>4613</v>
      </c>
      <c r="H97" s="54">
        <v>4796</v>
      </c>
      <c r="I97" s="54">
        <v>4942</v>
      </c>
      <c r="J97" s="54">
        <v>4771</v>
      </c>
      <c r="K97" s="54">
        <v>4425</v>
      </c>
      <c r="L97" s="54">
        <v>4702</v>
      </c>
      <c r="M97" s="54">
        <v>4798</v>
      </c>
      <c r="N97" s="54">
        <v>5370</v>
      </c>
      <c r="O97" s="54"/>
      <c r="P97" s="54"/>
      <c r="Q97" s="53">
        <v>45860</v>
      </c>
      <c r="R97" s="56"/>
      <c r="S97" s="57">
        <v>4586</v>
      </c>
      <c r="T97" s="57">
        <v>3668.8</v>
      </c>
      <c r="U97" s="58">
        <v>5503.2</v>
      </c>
    </row>
    <row r="98" spans="1:21" ht="69.95" customHeight="1" thickTop="1" x14ac:dyDescent="0.25">
      <c r="A98" s="59">
        <v>72</v>
      </c>
      <c r="B98" s="26" t="s">
        <v>252</v>
      </c>
      <c r="C98" s="29" t="s">
        <v>253</v>
      </c>
      <c r="D98" s="29" t="s">
        <v>254</v>
      </c>
      <c r="E98" s="61">
        <v>1237</v>
      </c>
      <c r="F98" s="61">
        <v>1155</v>
      </c>
      <c r="G98" s="28">
        <v>1766</v>
      </c>
      <c r="H98" s="28">
        <v>1715</v>
      </c>
      <c r="I98" s="28">
        <v>1766</v>
      </c>
      <c r="J98" s="28">
        <v>1733</v>
      </c>
      <c r="K98" s="28">
        <v>1738</v>
      </c>
      <c r="L98" s="28">
        <v>1681</v>
      </c>
      <c r="M98" s="28">
        <v>1812</v>
      </c>
      <c r="N98" s="28">
        <v>1849</v>
      </c>
      <c r="O98" s="28">
        <v>1714</v>
      </c>
      <c r="P98" s="28">
        <v>1691</v>
      </c>
      <c r="Q98" s="29">
        <v>19857</v>
      </c>
      <c r="R98" s="62"/>
      <c r="S98" s="63">
        <v>1654.75</v>
      </c>
      <c r="T98" s="63">
        <v>1323.8</v>
      </c>
      <c r="U98" s="63">
        <v>1985.7</v>
      </c>
    </row>
    <row r="99" spans="1:21" ht="69.95" customHeight="1" x14ac:dyDescent="0.25">
      <c r="A99" s="25">
        <v>73</v>
      </c>
      <c r="B99" s="32" t="s">
        <v>255</v>
      </c>
      <c r="C99" s="33" t="s">
        <v>256</v>
      </c>
      <c r="D99" s="33" t="s">
        <v>257</v>
      </c>
      <c r="E99" s="34">
        <v>86</v>
      </c>
      <c r="F99" s="34">
        <v>77</v>
      </c>
      <c r="G99" s="34">
        <v>99</v>
      </c>
      <c r="H99" s="34">
        <v>91</v>
      </c>
      <c r="I99" s="34">
        <v>86</v>
      </c>
      <c r="J99" s="35">
        <v>64</v>
      </c>
      <c r="K99" s="34">
        <v>71</v>
      </c>
      <c r="L99" s="35">
        <v>53</v>
      </c>
      <c r="M99" s="34">
        <v>95</v>
      </c>
      <c r="N99" s="37">
        <v>115</v>
      </c>
      <c r="O99" s="37">
        <v>106</v>
      </c>
      <c r="P99" s="35">
        <v>51</v>
      </c>
      <c r="Q99" s="33">
        <v>994</v>
      </c>
      <c r="R99" s="30"/>
      <c r="S99" s="31">
        <v>82.833333333333329</v>
      </c>
      <c r="T99" s="31">
        <v>66.266666666666666</v>
      </c>
      <c r="U99" s="31">
        <v>99.399999999999991</v>
      </c>
    </row>
    <row r="100" spans="1:21" ht="69.95" customHeight="1" x14ac:dyDescent="0.25">
      <c r="A100" s="25">
        <v>74</v>
      </c>
      <c r="B100" s="32" t="s">
        <v>258</v>
      </c>
      <c r="C100" s="33" t="s">
        <v>259</v>
      </c>
      <c r="D100" s="33" t="s">
        <v>260</v>
      </c>
      <c r="E100" s="35">
        <v>98</v>
      </c>
      <c r="F100" s="35">
        <v>79</v>
      </c>
      <c r="G100" s="34">
        <v>157</v>
      </c>
      <c r="H100" s="34">
        <v>220</v>
      </c>
      <c r="I100" s="37">
        <v>275</v>
      </c>
      <c r="J100" s="37">
        <v>263</v>
      </c>
      <c r="K100" s="37">
        <v>250</v>
      </c>
      <c r="L100" s="34">
        <v>193</v>
      </c>
      <c r="M100" s="34">
        <v>184</v>
      </c>
      <c r="N100" s="34">
        <v>179</v>
      </c>
      <c r="O100" s="35">
        <v>142</v>
      </c>
      <c r="P100" s="34">
        <v>170</v>
      </c>
      <c r="Q100" s="33">
        <v>2210</v>
      </c>
      <c r="R100" s="30"/>
      <c r="S100" s="31">
        <v>184.16666666666666</v>
      </c>
      <c r="T100" s="31">
        <v>147.33333333333331</v>
      </c>
      <c r="U100" s="31">
        <v>221</v>
      </c>
    </row>
    <row r="101" spans="1:21" ht="69.95" customHeight="1" x14ac:dyDescent="0.25">
      <c r="A101" s="25">
        <v>75</v>
      </c>
      <c r="B101" s="32" t="s">
        <v>261</v>
      </c>
      <c r="C101" s="33" t="s">
        <v>262</v>
      </c>
      <c r="D101" s="33" t="s">
        <v>263</v>
      </c>
      <c r="E101" s="34">
        <v>122</v>
      </c>
      <c r="F101" s="34">
        <v>102</v>
      </c>
      <c r="G101" s="34">
        <v>147</v>
      </c>
      <c r="H101" s="34">
        <v>119</v>
      </c>
      <c r="I101" s="34">
        <v>127</v>
      </c>
      <c r="J101" s="34">
        <v>130</v>
      </c>
      <c r="K101" s="35">
        <v>99</v>
      </c>
      <c r="L101" s="34">
        <v>113</v>
      </c>
      <c r="M101" s="34">
        <v>134</v>
      </c>
      <c r="N101" s="34">
        <v>150</v>
      </c>
      <c r="O101" s="34">
        <v>133</v>
      </c>
      <c r="P101" s="34">
        <v>145</v>
      </c>
      <c r="Q101" s="33">
        <v>1521</v>
      </c>
      <c r="R101" s="30"/>
      <c r="S101" s="31">
        <v>126.75</v>
      </c>
      <c r="T101" s="31">
        <v>101.4</v>
      </c>
      <c r="U101" s="31">
        <v>152.1</v>
      </c>
    </row>
    <row r="102" spans="1:21" ht="69.95" customHeight="1" thickBot="1" x14ac:dyDescent="0.3">
      <c r="A102" s="25">
        <v>76</v>
      </c>
      <c r="B102" s="32" t="s">
        <v>264</v>
      </c>
      <c r="C102" s="33" t="s">
        <v>265</v>
      </c>
      <c r="D102" s="33" t="s">
        <v>266</v>
      </c>
      <c r="E102" s="35">
        <v>48</v>
      </c>
      <c r="F102" s="34">
        <v>62</v>
      </c>
      <c r="G102" s="37">
        <v>81</v>
      </c>
      <c r="H102" s="34">
        <v>64</v>
      </c>
      <c r="I102" s="34">
        <v>60</v>
      </c>
      <c r="J102" s="34">
        <v>67</v>
      </c>
      <c r="K102" s="34">
        <v>63</v>
      </c>
      <c r="L102" s="34">
        <v>58</v>
      </c>
      <c r="M102" s="34">
        <v>60</v>
      </c>
      <c r="N102" s="34">
        <v>52</v>
      </c>
      <c r="O102" s="34">
        <v>62</v>
      </c>
      <c r="P102" s="34">
        <v>72</v>
      </c>
      <c r="Q102" s="33">
        <v>749</v>
      </c>
      <c r="R102" s="41"/>
      <c r="S102" s="42">
        <v>62.416666666666664</v>
      </c>
      <c r="T102" s="42">
        <v>49.93333333333333</v>
      </c>
      <c r="U102" s="42">
        <v>74.899999999999991</v>
      </c>
    </row>
    <row r="103" spans="1:21" ht="69.95" customHeight="1" thickTop="1" x14ac:dyDescent="0.25">
      <c r="A103" s="43">
        <v>77</v>
      </c>
      <c r="B103" s="44" t="s">
        <v>267</v>
      </c>
      <c r="C103" s="45" t="s">
        <v>268</v>
      </c>
      <c r="D103" s="45" t="s">
        <v>269</v>
      </c>
      <c r="E103" s="46">
        <v>2816</v>
      </c>
      <c r="F103" s="46">
        <v>2725</v>
      </c>
      <c r="G103" s="46">
        <v>3247</v>
      </c>
      <c r="H103" s="46">
        <v>2947</v>
      </c>
      <c r="I103" s="46">
        <v>3003</v>
      </c>
      <c r="J103" s="46">
        <v>2638</v>
      </c>
      <c r="K103" s="46">
        <v>3250</v>
      </c>
      <c r="L103" s="46">
        <v>3177</v>
      </c>
      <c r="M103" s="46">
        <v>3120</v>
      </c>
      <c r="N103" s="46">
        <v>3139</v>
      </c>
      <c r="O103" s="46">
        <v>2997</v>
      </c>
      <c r="P103" s="46">
        <v>2836</v>
      </c>
      <c r="Q103" s="45">
        <v>35895</v>
      </c>
      <c r="R103" s="48"/>
      <c r="S103" s="49">
        <v>2991.25</v>
      </c>
      <c r="T103" s="49">
        <v>2393</v>
      </c>
      <c r="U103" s="50">
        <v>3589.5</v>
      </c>
    </row>
    <row r="104" spans="1:21" ht="69.95" customHeight="1" thickBot="1" x14ac:dyDescent="0.3">
      <c r="A104" s="51">
        <v>77</v>
      </c>
      <c r="B104" s="52" t="s">
        <v>270</v>
      </c>
      <c r="C104" s="53" t="s">
        <v>268</v>
      </c>
      <c r="D104" s="53" t="s">
        <v>269</v>
      </c>
      <c r="E104" s="54">
        <v>96</v>
      </c>
      <c r="F104" s="54">
        <v>84</v>
      </c>
      <c r="G104" s="55">
        <v>110</v>
      </c>
      <c r="H104" s="54">
        <v>94</v>
      </c>
      <c r="I104" s="54">
        <v>104</v>
      </c>
      <c r="J104" s="54">
        <v>80</v>
      </c>
      <c r="K104" s="54">
        <v>89</v>
      </c>
      <c r="L104" s="54">
        <v>96</v>
      </c>
      <c r="M104" s="54">
        <v>79</v>
      </c>
      <c r="N104" s="54">
        <v>103</v>
      </c>
      <c r="O104" s="54">
        <v>89</v>
      </c>
      <c r="P104" s="68">
        <v>49</v>
      </c>
      <c r="Q104" s="53">
        <v>1073</v>
      </c>
      <c r="R104" s="56"/>
      <c r="S104" s="57">
        <v>89.416666666666671</v>
      </c>
      <c r="T104" s="57">
        <v>71.533333333333331</v>
      </c>
      <c r="U104" s="58">
        <v>107.30000000000001</v>
      </c>
    </row>
    <row r="105" spans="1:21" ht="69.95" customHeight="1" thickTop="1" x14ac:dyDescent="0.25">
      <c r="A105" s="59">
        <v>78</v>
      </c>
      <c r="B105" s="26" t="s">
        <v>271</v>
      </c>
      <c r="C105" s="29" t="s">
        <v>272</v>
      </c>
      <c r="D105" s="29" t="s">
        <v>273</v>
      </c>
      <c r="E105" s="28">
        <v>120</v>
      </c>
      <c r="F105" s="28">
        <v>124</v>
      </c>
      <c r="G105" s="60">
        <v>178</v>
      </c>
      <c r="H105" s="28">
        <v>149</v>
      </c>
      <c r="I105" s="28">
        <v>142</v>
      </c>
      <c r="J105" s="28">
        <v>144</v>
      </c>
      <c r="K105" s="28">
        <v>134</v>
      </c>
      <c r="L105" s="28">
        <v>126</v>
      </c>
      <c r="M105" s="61">
        <v>98</v>
      </c>
      <c r="N105" s="60">
        <v>178</v>
      </c>
      <c r="O105" s="28">
        <v>145</v>
      </c>
      <c r="P105" s="28">
        <v>153</v>
      </c>
      <c r="Q105" s="29">
        <v>1691</v>
      </c>
      <c r="R105" s="62"/>
      <c r="S105" s="63">
        <v>140.91666666666666</v>
      </c>
      <c r="T105" s="63">
        <v>112.73333333333332</v>
      </c>
      <c r="U105" s="63">
        <v>169.1</v>
      </c>
    </row>
    <row r="106" spans="1:21" ht="69.95" customHeight="1" thickBot="1" x14ac:dyDescent="0.3">
      <c r="A106" s="40">
        <v>79</v>
      </c>
      <c r="B106" s="32" t="s">
        <v>274</v>
      </c>
      <c r="C106" s="33" t="s">
        <v>275</v>
      </c>
      <c r="D106" s="33" t="s">
        <v>276</v>
      </c>
      <c r="E106" s="35">
        <v>750</v>
      </c>
      <c r="F106" s="35">
        <v>782</v>
      </c>
      <c r="G106" s="34">
        <v>929</v>
      </c>
      <c r="H106" s="34">
        <v>953</v>
      </c>
      <c r="I106" s="34">
        <v>1054</v>
      </c>
      <c r="J106" s="34">
        <v>1100</v>
      </c>
      <c r="K106" s="34">
        <v>1103</v>
      </c>
      <c r="L106" s="34">
        <v>1102</v>
      </c>
      <c r="M106" s="34">
        <v>1143</v>
      </c>
      <c r="N106" s="34">
        <v>1182</v>
      </c>
      <c r="O106" s="34">
        <v>1165</v>
      </c>
      <c r="P106" s="34">
        <v>1099</v>
      </c>
      <c r="Q106" s="33">
        <v>12362</v>
      </c>
      <c r="R106" s="41"/>
      <c r="S106" s="42">
        <v>1030.1666666666667</v>
      </c>
      <c r="T106" s="42">
        <v>824.13333333333344</v>
      </c>
      <c r="U106" s="42">
        <v>1236.2</v>
      </c>
    </row>
    <row r="107" spans="1:21" ht="69.95" customHeight="1" thickTop="1" x14ac:dyDescent="0.25">
      <c r="A107" s="43">
        <v>80</v>
      </c>
      <c r="B107" s="44" t="s">
        <v>277</v>
      </c>
      <c r="C107" s="45" t="s">
        <v>278</v>
      </c>
      <c r="D107" s="45" t="s">
        <v>279</v>
      </c>
      <c r="E107" s="46"/>
      <c r="F107" s="46"/>
      <c r="G107" s="46"/>
      <c r="H107" s="46"/>
      <c r="I107" s="46">
        <v>641</v>
      </c>
      <c r="J107" s="46"/>
      <c r="K107" s="46">
        <v>572</v>
      </c>
      <c r="L107" s="46"/>
      <c r="M107" s="46">
        <v>523</v>
      </c>
      <c r="N107" s="46">
        <v>572</v>
      </c>
      <c r="O107" s="46">
        <v>532</v>
      </c>
      <c r="P107" s="46">
        <v>554</v>
      </c>
      <c r="Q107" s="45">
        <v>3394</v>
      </c>
      <c r="R107" s="48"/>
      <c r="S107" s="49">
        <v>565.66666666666663</v>
      </c>
      <c r="T107" s="49">
        <v>452.5333333333333</v>
      </c>
      <c r="U107" s="50">
        <v>678.8</v>
      </c>
    </row>
    <row r="108" spans="1:21" ht="69.95" customHeight="1" thickBot="1" x14ac:dyDescent="0.3">
      <c r="A108" s="51">
        <v>80</v>
      </c>
      <c r="B108" s="52" t="s">
        <v>280</v>
      </c>
      <c r="C108" s="53" t="s">
        <v>278</v>
      </c>
      <c r="D108" s="53" t="s">
        <v>281</v>
      </c>
      <c r="E108" s="54">
        <v>512</v>
      </c>
      <c r="F108" s="54">
        <v>551</v>
      </c>
      <c r="G108" s="54">
        <v>727</v>
      </c>
      <c r="H108" s="54">
        <v>646</v>
      </c>
      <c r="I108" s="54"/>
      <c r="J108" s="54">
        <v>612</v>
      </c>
      <c r="K108" s="54"/>
      <c r="L108" s="54">
        <v>624</v>
      </c>
      <c r="M108" s="54"/>
      <c r="N108" s="54"/>
      <c r="O108" s="54"/>
      <c r="P108" s="54"/>
      <c r="Q108" s="53">
        <v>3672</v>
      </c>
      <c r="R108" s="56"/>
      <c r="S108" s="57">
        <v>612</v>
      </c>
      <c r="T108" s="57">
        <v>489.6</v>
      </c>
      <c r="U108" s="58">
        <v>734.4</v>
      </c>
    </row>
    <row r="109" spans="1:21" ht="69.95" customHeight="1" thickTop="1" thickBot="1" x14ac:dyDescent="0.3">
      <c r="A109" s="43">
        <v>81</v>
      </c>
      <c r="B109" s="44" t="s">
        <v>282</v>
      </c>
      <c r="C109" s="45" t="s">
        <v>283</v>
      </c>
      <c r="D109" s="53" t="s">
        <v>284</v>
      </c>
      <c r="E109" s="46"/>
      <c r="F109" s="46"/>
      <c r="G109" s="46"/>
      <c r="H109" s="46"/>
      <c r="I109" s="46">
        <v>456</v>
      </c>
      <c r="J109" s="46">
        <v>430</v>
      </c>
      <c r="K109" s="46">
        <v>433</v>
      </c>
      <c r="L109" s="46">
        <v>477</v>
      </c>
      <c r="M109" s="46">
        <v>451</v>
      </c>
      <c r="N109" s="46">
        <v>483</v>
      </c>
      <c r="O109" s="46">
        <v>475</v>
      </c>
      <c r="P109" s="46"/>
      <c r="Q109" s="45">
        <v>3205</v>
      </c>
      <c r="R109" s="48"/>
      <c r="S109" s="49">
        <v>457.85714285714283</v>
      </c>
      <c r="T109" s="49">
        <v>366.28571428571428</v>
      </c>
      <c r="U109" s="50">
        <v>549.42857142857144</v>
      </c>
    </row>
    <row r="110" spans="1:21" ht="69.95" customHeight="1" thickTop="1" thickBot="1" x14ac:dyDescent="0.3">
      <c r="A110" s="51">
        <v>81</v>
      </c>
      <c r="B110" s="52" t="s">
        <v>285</v>
      </c>
      <c r="C110" s="53" t="s">
        <v>283</v>
      </c>
      <c r="D110" s="53" t="s">
        <v>286</v>
      </c>
      <c r="E110" s="54">
        <v>433</v>
      </c>
      <c r="F110" s="54">
        <v>386</v>
      </c>
      <c r="G110" s="54">
        <v>437</v>
      </c>
      <c r="H110" s="54">
        <v>401</v>
      </c>
      <c r="I110" s="54"/>
      <c r="J110" s="54"/>
      <c r="K110" s="54"/>
      <c r="L110" s="54"/>
      <c r="M110" s="54"/>
      <c r="N110" s="54"/>
      <c r="O110" s="54"/>
      <c r="P110" s="54">
        <v>478</v>
      </c>
      <c r="Q110" s="53">
        <v>2135</v>
      </c>
      <c r="R110" s="56"/>
      <c r="S110" s="57">
        <v>427</v>
      </c>
      <c r="T110" s="57">
        <v>341.6</v>
      </c>
      <c r="U110" s="58">
        <v>512.4</v>
      </c>
    </row>
    <row r="111" spans="1:21" ht="69.95" customHeight="1" thickTop="1" x14ac:dyDescent="0.25">
      <c r="A111" s="43">
        <v>82</v>
      </c>
      <c r="B111" s="44" t="s">
        <v>287</v>
      </c>
      <c r="C111" s="45" t="s">
        <v>288</v>
      </c>
      <c r="D111" s="45" t="s">
        <v>289</v>
      </c>
      <c r="E111" s="46"/>
      <c r="F111" s="46"/>
      <c r="G111" s="46"/>
      <c r="H111" s="46"/>
      <c r="I111" s="46">
        <v>535</v>
      </c>
      <c r="J111" s="46">
        <v>497</v>
      </c>
      <c r="K111" s="46">
        <v>475</v>
      </c>
      <c r="L111" s="46">
        <v>421</v>
      </c>
      <c r="M111" s="46">
        <v>550</v>
      </c>
      <c r="N111" s="46">
        <v>563</v>
      </c>
      <c r="O111" s="46">
        <v>529</v>
      </c>
      <c r="P111" s="46">
        <v>535</v>
      </c>
      <c r="Q111" s="45">
        <v>4105</v>
      </c>
      <c r="R111" s="48"/>
      <c r="S111" s="49">
        <v>513.125</v>
      </c>
      <c r="T111" s="49">
        <v>410.5</v>
      </c>
      <c r="U111" s="50">
        <v>615.75</v>
      </c>
    </row>
    <row r="112" spans="1:21" ht="69.95" customHeight="1" thickBot="1" x14ac:dyDescent="0.3">
      <c r="A112" s="51">
        <v>82</v>
      </c>
      <c r="B112" s="52" t="s">
        <v>290</v>
      </c>
      <c r="C112" s="53" t="s">
        <v>288</v>
      </c>
      <c r="D112" s="53" t="s">
        <v>291</v>
      </c>
      <c r="E112" s="54">
        <v>345</v>
      </c>
      <c r="F112" s="54">
        <v>338</v>
      </c>
      <c r="G112" s="54">
        <v>482</v>
      </c>
      <c r="H112" s="54">
        <v>446</v>
      </c>
      <c r="I112" s="54"/>
      <c r="J112" s="54"/>
      <c r="K112" s="54"/>
      <c r="L112" s="54"/>
      <c r="M112" s="54"/>
      <c r="N112" s="54"/>
      <c r="O112" s="54"/>
      <c r="P112" s="54"/>
      <c r="Q112" s="53">
        <v>1611</v>
      </c>
      <c r="R112" s="56"/>
      <c r="S112" s="57">
        <v>402.75</v>
      </c>
      <c r="T112" s="57">
        <v>322.2</v>
      </c>
      <c r="U112" s="58">
        <v>483.3</v>
      </c>
    </row>
    <row r="113" spans="1:21" ht="69.95" customHeight="1" thickTop="1" x14ac:dyDescent="0.25">
      <c r="A113" s="43">
        <v>83</v>
      </c>
      <c r="B113" s="44" t="s">
        <v>292</v>
      </c>
      <c r="C113" s="45" t="s">
        <v>293</v>
      </c>
      <c r="D113" s="45" t="s">
        <v>294</v>
      </c>
      <c r="E113" s="46"/>
      <c r="F113" s="46"/>
      <c r="G113" s="46"/>
      <c r="H113" s="46"/>
      <c r="I113" s="46">
        <v>1140</v>
      </c>
      <c r="J113" s="46">
        <v>1078</v>
      </c>
      <c r="K113" s="46">
        <v>1087</v>
      </c>
      <c r="L113" s="46">
        <v>1028</v>
      </c>
      <c r="M113" s="46">
        <v>1035</v>
      </c>
      <c r="N113" s="46">
        <v>1121</v>
      </c>
      <c r="O113" s="46">
        <v>1155</v>
      </c>
      <c r="P113" s="46">
        <v>1054</v>
      </c>
      <c r="Q113" s="45">
        <v>8698</v>
      </c>
      <c r="R113" s="48"/>
      <c r="S113" s="49">
        <v>1087.25</v>
      </c>
      <c r="T113" s="49">
        <v>869.8</v>
      </c>
      <c r="U113" s="50">
        <v>1304.7</v>
      </c>
    </row>
    <row r="114" spans="1:21" ht="69.95" customHeight="1" thickBot="1" x14ac:dyDescent="0.3">
      <c r="A114" s="51">
        <v>83</v>
      </c>
      <c r="B114" s="52" t="s">
        <v>295</v>
      </c>
      <c r="C114" s="53" t="s">
        <v>293</v>
      </c>
      <c r="D114" s="53" t="s">
        <v>296</v>
      </c>
      <c r="E114" s="54">
        <v>878</v>
      </c>
      <c r="F114" s="54">
        <v>758</v>
      </c>
      <c r="G114" s="54">
        <v>1074</v>
      </c>
      <c r="H114" s="54">
        <v>1011</v>
      </c>
      <c r="I114" s="54"/>
      <c r="J114" s="54"/>
      <c r="K114" s="54"/>
      <c r="L114" s="54"/>
      <c r="M114" s="54"/>
      <c r="N114" s="54"/>
      <c r="O114" s="54"/>
      <c r="P114" s="54"/>
      <c r="Q114" s="53">
        <v>3721</v>
      </c>
      <c r="R114" s="56"/>
      <c r="S114" s="57">
        <v>930.25</v>
      </c>
      <c r="T114" s="57">
        <v>744.2</v>
      </c>
      <c r="U114" s="58">
        <v>1116.3</v>
      </c>
    </row>
    <row r="115" spans="1:21" ht="69.95" customHeight="1" thickTop="1" x14ac:dyDescent="0.25">
      <c r="A115" s="43">
        <v>84</v>
      </c>
      <c r="B115" s="44" t="s">
        <v>297</v>
      </c>
      <c r="C115" s="45" t="s">
        <v>298</v>
      </c>
      <c r="D115" s="45" t="s">
        <v>299</v>
      </c>
      <c r="E115" s="46"/>
      <c r="F115" s="46"/>
      <c r="G115" s="46"/>
      <c r="H115" s="46"/>
      <c r="I115" s="46">
        <v>37</v>
      </c>
      <c r="J115" s="65">
        <v>41</v>
      </c>
      <c r="K115" s="47">
        <v>13</v>
      </c>
      <c r="L115" s="46">
        <v>31</v>
      </c>
      <c r="M115" s="46">
        <v>32</v>
      </c>
      <c r="N115" s="65">
        <v>42</v>
      </c>
      <c r="O115" s="46">
        <v>40</v>
      </c>
      <c r="P115" s="46"/>
      <c r="Q115" s="45">
        <v>236</v>
      </c>
      <c r="R115" s="48"/>
      <c r="S115" s="49">
        <v>33.714285714285715</v>
      </c>
      <c r="T115" s="49">
        <v>26.971428571428572</v>
      </c>
      <c r="U115" s="50">
        <v>40.457142857142856</v>
      </c>
    </row>
    <row r="116" spans="1:21" ht="69.95" customHeight="1" thickBot="1" x14ac:dyDescent="0.3">
      <c r="A116" s="51">
        <v>84</v>
      </c>
      <c r="B116" s="52" t="s">
        <v>300</v>
      </c>
      <c r="C116" s="53" t="s">
        <v>298</v>
      </c>
      <c r="D116" s="53" t="s">
        <v>301</v>
      </c>
      <c r="E116" s="68">
        <v>23</v>
      </c>
      <c r="F116" s="68">
        <v>21</v>
      </c>
      <c r="G116" s="55">
        <v>46</v>
      </c>
      <c r="H116" s="55">
        <v>47</v>
      </c>
      <c r="I116" s="54"/>
      <c r="J116" s="54"/>
      <c r="K116" s="54"/>
      <c r="L116" s="54"/>
      <c r="M116" s="54"/>
      <c r="N116" s="54"/>
      <c r="O116" s="54"/>
      <c r="P116" s="54">
        <v>41</v>
      </c>
      <c r="Q116" s="53">
        <v>178</v>
      </c>
      <c r="R116" s="56"/>
      <c r="S116" s="57">
        <v>35.6</v>
      </c>
      <c r="T116" s="57">
        <v>28.48</v>
      </c>
      <c r="U116" s="58">
        <v>42.72</v>
      </c>
    </row>
    <row r="117" spans="1:21" ht="69.95" customHeight="1" thickTop="1" thickBot="1" x14ac:dyDescent="0.3">
      <c r="A117" s="69">
        <v>85</v>
      </c>
      <c r="B117" s="26" t="s">
        <v>302</v>
      </c>
      <c r="C117" s="29" t="s">
        <v>303</v>
      </c>
      <c r="D117" s="29" t="s">
        <v>304</v>
      </c>
      <c r="E117" s="28">
        <v>354</v>
      </c>
      <c r="F117" s="28">
        <v>325</v>
      </c>
      <c r="G117" s="28">
        <v>402</v>
      </c>
      <c r="H117" s="28">
        <v>382</v>
      </c>
      <c r="I117" s="28">
        <v>401</v>
      </c>
      <c r="J117" s="28">
        <v>390</v>
      </c>
      <c r="K117" s="28">
        <v>403</v>
      </c>
      <c r="L117" s="28">
        <v>378</v>
      </c>
      <c r="M117" s="28">
        <v>387</v>
      </c>
      <c r="N117" s="28">
        <v>412</v>
      </c>
      <c r="O117" s="28">
        <v>381</v>
      </c>
      <c r="P117" s="28">
        <v>382</v>
      </c>
      <c r="Q117" s="29">
        <v>4597</v>
      </c>
      <c r="R117" s="70"/>
      <c r="S117" s="71">
        <v>383.08333333333331</v>
      </c>
      <c r="T117" s="71">
        <v>306.46666666666664</v>
      </c>
      <c r="U117" s="71">
        <v>459.7</v>
      </c>
    </row>
    <row r="118" spans="1:21" ht="69.95" customHeight="1" thickTop="1" x14ac:dyDescent="0.25">
      <c r="A118" s="43">
        <v>86</v>
      </c>
      <c r="B118" s="44" t="s">
        <v>305</v>
      </c>
      <c r="C118" s="64" t="s">
        <v>306</v>
      </c>
      <c r="D118" s="64" t="s">
        <v>307</v>
      </c>
      <c r="E118" s="47">
        <v>154</v>
      </c>
      <c r="F118" s="47">
        <v>107</v>
      </c>
      <c r="G118" s="46"/>
      <c r="H118" s="46"/>
      <c r="I118" s="46">
        <v>569</v>
      </c>
      <c r="J118" s="46">
        <v>568</v>
      </c>
      <c r="K118" s="46">
        <v>565</v>
      </c>
      <c r="L118" s="46">
        <v>556</v>
      </c>
      <c r="M118" s="65">
        <v>610</v>
      </c>
      <c r="N118" s="65">
        <v>636</v>
      </c>
      <c r="O118" s="46"/>
      <c r="P118" s="65">
        <v>599</v>
      </c>
      <c r="Q118" s="45">
        <v>4364</v>
      </c>
      <c r="R118" s="48"/>
      <c r="S118" s="49">
        <v>484.88888888888891</v>
      </c>
      <c r="T118" s="49">
        <v>387.91111111111115</v>
      </c>
      <c r="U118" s="50">
        <v>581.86666666666667</v>
      </c>
    </row>
    <row r="119" spans="1:21" ht="69.95" customHeight="1" thickBot="1" x14ac:dyDescent="0.3">
      <c r="A119" s="51">
        <v>86</v>
      </c>
      <c r="B119" s="52" t="s">
        <v>308</v>
      </c>
      <c r="C119" s="53" t="s">
        <v>306</v>
      </c>
      <c r="D119" s="53" t="s">
        <v>307</v>
      </c>
      <c r="E119" s="54"/>
      <c r="F119" s="54"/>
      <c r="G119" s="54">
        <v>517</v>
      </c>
      <c r="H119" s="54">
        <v>487</v>
      </c>
      <c r="I119" s="54"/>
      <c r="J119" s="54"/>
      <c r="K119" s="54"/>
      <c r="L119" s="54"/>
      <c r="M119" s="54"/>
      <c r="N119" s="54"/>
      <c r="O119" s="54">
        <v>613</v>
      </c>
      <c r="P119" s="54"/>
      <c r="Q119" s="53">
        <v>1617</v>
      </c>
      <c r="R119" s="56"/>
      <c r="S119" s="57">
        <v>539</v>
      </c>
      <c r="T119" s="57">
        <v>431.2</v>
      </c>
      <c r="U119" s="58">
        <v>646.79999999999995</v>
      </c>
    </row>
    <row r="120" spans="1:21" ht="69.95" customHeight="1" thickTop="1" x14ac:dyDescent="0.25">
      <c r="A120" s="59">
        <v>87</v>
      </c>
      <c r="B120" s="26" t="s">
        <v>309</v>
      </c>
      <c r="C120" s="29" t="s">
        <v>310</v>
      </c>
      <c r="D120" s="29" t="s">
        <v>311</v>
      </c>
      <c r="E120" s="28">
        <v>311</v>
      </c>
      <c r="F120" s="28">
        <v>258</v>
      </c>
      <c r="G120" s="28">
        <v>278</v>
      </c>
      <c r="H120" s="61">
        <v>213</v>
      </c>
      <c r="I120" s="28">
        <v>336</v>
      </c>
      <c r="J120" s="28">
        <v>334</v>
      </c>
      <c r="K120" s="28">
        <v>329</v>
      </c>
      <c r="L120" s="28">
        <v>293</v>
      </c>
      <c r="M120" s="28">
        <v>300</v>
      </c>
      <c r="N120" s="28">
        <v>282</v>
      </c>
      <c r="O120" s="28">
        <v>274</v>
      </c>
      <c r="P120" s="28">
        <v>298</v>
      </c>
      <c r="Q120" s="29">
        <v>3506</v>
      </c>
      <c r="R120" s="62"/>
      <c r="S120" s="63">
        <v>292.16666666666669</v>
      </c>
      <c r="T120" s="63">
        <v>233.73333333333335</v>
      </c>
      <c r="U120" s="63">
        <v>350.6</v>
      </c>
    </row>
    <row r="121" spans="1:21" ht="69.95" customHeight="1" x14ac:dyDescent="0.25">
      <c r="A121" s="59">
        <v>88</v>
      </c>
      <c r="B121" s="32" t="s">
        <v>312</v>
      </c>
      <c r="C121" s="36" t="s">
        <v>313</v>
      </c>
      <c r="D121" s="36" t="s">
        <v>314</v>
      </c>
      <c r="E121" s="34">
        <v>428</v>
      </c>
      <c r="F121" s="34">
        <v>415</v>
      </c>
      <c r="G121" s="34">
        <v>487</v>
      </c>
      <c r="H121" s="34">
        <v>471</v>
      </c>
      <c r="I121" s="34">
        <v>484</v>
      </c>
      <c r="J121" s="34">
        <v>491</v>
      </c>
      <c r="K121" s="34">
        <v>465</v>
      </c>
      <c r="L121" s="34">
        <v>487</v>
      </c>
      <c r="M121" s="34">
        <v>503</v>
      </c>
      <c r="N121" s="34">
        <v>575</v>
      </c>
      <c r="O121" s="34">
        <v>514</v>
      </c>
      <c r="P121" s="34">
        <v>500</v>
      </c>
      <c r="Q121" s="33">
        <v>5820</v>
      </c>
      <c r="R121" s="30"/>
      <c r="S121" s="31">
        <v>485</v>
      </c>
      <c r="T121" s="31">
        <v>388</v>
      </c>
      <c r="U121" s="31">
        <v>582</v>
      </c>
    </row>
    <row r="122" spans="1:21" ht="69.95" customHeight="1" x14ac:dyDescent="0.25">
      <c r="A122" s="59">
        <v>89</v>
      </c>
      <c r="B122" s="32" t="s">
        <v>315</v>
      </c>
      <c r="C122" s="36" t="s">
        <v>316</v>
      </c>
      <c r="D122" s="36" t="s">
        <v>317</v>
      </c>
      <c r="E122" s="35">
        <v>98</v>
      </c>
      <c r="F122" s="35">
        <v>81</v>
      </c>
      <c r="G122" s="35">
        <v>88</v>
      </c>
      <c r="H122" s="35">
        <v>84</v>
      </c>
      <c r="I122" s="35">
        <v>86</v>
      </c>
      <c r="J122" s="35">
        <v>91</v>
      </c>
      <c r="K122" s="35">
        <v>94</v>
      </c>
      <c r="L122" s="35">
        <v>87</v>
      </c>
      <c r="M122" s="35">
        <v>101</v>
      </c>
      <c r="N122" s="35">
        <v>100</v>
      </c>
      <c r="O122" s="35">
        <v>102</v>
      </c>
      <c r="P122" s="37">
        <v>549</v>
      </c>
      <c r="Q122" s="33">
        <v>1561</v>
      </c>
      <c r="R122" s="30"/>
      <c r="S122" s="31">
        <v>130.08333333333334</v>
      </c>
      <c r="T122" s="31">
        <v>104.06666666666668</v>
      </c>
      <c r="U122" s="31">
        <v>156.10000000000002</v>
      </c>
    </row>
    <row r="123" spans="1:21" ht="69.95" customHeight="1" thickBot="1" x14ac:dyDescent="0.3">
      <c r="A123" s="59">
        <v>90</v>
      </c>
      <c r="B123" s="32" t="s">
        <v>318</v>
      </c>
      <c r="C123" s="33" t="s">
        <v>319</v>
      </c>
      <c r="D123" s="33" t="s">
        <v>320</v>
      </c>
      <c r="E123" s="34">
        <v>434</v>
      </c>
      <c r="F123" s="34">
        <v>398</v>
      </c>
      <c r="G123" s="34">
        <v>464</v>
      </c>
      <c r="H123" s="34">
        <v>435</v>
      </c>
      <c r="I123" s="34">
        <v>436</v>
      </c>
      <c r="J123" s="34">
        <v>431</v>
      </c>
      <c r="K123" s="34">
        <v>437</v>
      </c>
      <c r="L123" s="34">
        <v>426</v>
      </c>
      <c r="M123" s="34">
        <v>431</v>
      </c>
      <c r="N123" s="34">
        <v>458</v>
      </c>
      <c r="O123" s="34">
        <v>432</v>
      </c>
      <c r="P123" s="34"/>
      <c r="Q123" s="33">
        <v>4782</v>
      </c>
      <c r="R123" s="41"/>
      <c r="S123" s="42">
        <v>434.72727272727275</v>
      </c>
      <c r="T123" s="42">
        <v>347.78181818181821</v>
      </c>
      <c r="U123" s="42">
        <v>521.67272727272734</v>
      </c>
    </row>
    <row r="124" spans="1:21" ht="69.95" customHeight="1" thickTop="1" x14ac:dyDescent="0.25">
      <c r="A124" s="43">
        <v>91</v>
      </c>
      <c r="B124" s="44" t="s">
        <v>321</v>
      </c>
      <c r="C124" s="45" t="s">
        <v>322</v>
      </c>
      <c r="D124" s="45" t="s">
        <v>323</v>
      </c>
      <c r="E124" s="46"/>
      <c r="F124" s="46"/>
      <c r="G124" s="46"/>
      <c r="H124" s="46"/>
      <c r="I124" s="46">
        <v>949</v>
      </c>
      <c r="J124" s="46">
        <v>943</v>
      </c>
      <c r="K124" s="46">
        <v>954</v>
      </c>
      <c r="L124" s="46">
        <v>955</v>
      </c>
      <c r="M124" s="46">
        <v>1051</v>
      </c>
      <c r="N124" s="46">
        <v>1110</v>
      </c>
      <c r="O124" s="46">
        <v>1030</v>
      </c>
      <c r="P124" s="46">
        <v>987</v>
      </c>
      <c r="Q124" s="45">
        <v>7979</v>
      </c>
      <c r="R124" s="48"/>
      <c r="S124" s="49">
        <v>997.375</v>
      </c>
      <c r="T124" s="49">
        <v>797.9</v>
      </c>
      <c r="U124" s="50">
        <v>1196.8499999999999</v>
      </c>
    </row>
    <row r="125" spans="1:21" ht="69.95" customHeight="1" thickBot="1" x14ac:dyDescent="0.3">
      <c r="A125" s="51">
        <v>91</v>
      </c>
      <c r="B125" s="52" t="s">
        <v>324</v>
      </c>
      <c r="C125" s="53" t="s">
        <v>322</v>
      </c>
      <c r="D125" s="53" t="s">
        <v>323</v>
      </c>
      <c r="E125" s="54">
        <v>691</v>
      </c>
      <c r="F125" s="54">
        <v>712</v>
      </c>
      <c r="G125" s="55">
        <v>1062</v>
      </c>
      <c r="H125" s="54">
        <v>932</v>
      </c>
      <c r="I125" s="54"/>
      <c r="J125" s="54"/>
      <c r="K125" s="54"/>
      <c r="L125" s="54"/>
      <c r="M125" s="54"/>
      <c r="N125" s="54"/>
      <c r="O125" s="54"/>
      <c r="P125" s="54"/>
      <c r="Q125" s="53">
        <v>3397</v>
      </c>
      <c r="R125" s="56"/>
      <c r="S125" s="57">
        <v>849.25</v>
      </c>
      <c r="T125" s="57">
        <v>679.4</v>
      </c>
      <c r="U125" s="58">
        <v>1019.1</v>
      </c>
    </row>
    <row r="126" spans="1:21" ht="69.95" customHeight="1" thickTop="1" x14ac:dyDescent="0.25">
      <c r="A126" s="43">
        <v>92</v>
      </c>
      <c r="B126" s="44" t="s">
        <v>325</v>
      </c>
      <c r="C126" s="45" t="s">
        <v>326</v>
      </c>
      <c r="D126" s="45" t="s">
        <v>327</v>
      </c>
      <c r="E126" s="46"/>
      <c r="F126" s="46"/>
      <c r="G126" s="46"/>
      <c r="H126" s="46"/>
      <c r="I126" s="46">
        <v>183</v>
      </c>
      <c r="J126" s="46">
        <v>168</v>
      </c>
      <c r="K126" s="46">
        <v>142</v>
      </c>
      <c r="L126" s="46">
        <v>158</v>
      </c>
      <c r="M126" s="46">
        <v>176</v>
      </c>
      <c r="N126" s="46">
        <v>178</v>
      </c>
      <c r="O126" s="65">
        <v>211</v>
      </c>
      <c r="P126" s="46">
        <v>166</v>
      </c>
      <c r="Q126" s="45">
        <v>1382</v>
      </c>
      <c r="R126" s="48"/>
      <c r="S126" s="49">
        <v>172.75</v>
      </c>
      <c r="T126" s="49">
        <v>138.19999999999999</v>
      </c>
      <c r="U126" s="50">
        <v>207.3</v>
      </c>
    </row>
    <row r="127" spans="1:21" ht="69.95" customHeight="1" thickBot="1" x14ac:dyDescent="0.3">
      <c r="A127" s="51">
        <v>92</v>
      </c>
      <c r="B127" s="52" t="s">
        <v>328</v>
      </c>
      <c r="C127" s="53" t="s">
        <v>326</v>
      </c>
      <c r="D127" s="53" t="s">
        <v>329</v>
      </c>
      <c r="E127" s="54">
        <v>154</v>
      </c>
      <c r="F127" s="68">
        <v>125</v>
      </c>
      <c r="G127" s="55">
        <v>211</v>
      </c>
      <c r="H127" s="54">
        <v>176</v>
      </c>
      <c r="I127" s="54"/>
      <c r="J127" s="54"/>
      <c r="K127" s="54"/>
      <c r="L127" s="54"/>
      <c r="M127" s="54"/>
      <c r="N127" s="54"/>
      <c r="O127" s="54"/>
      <c r="P127" s="54"/>
      <c r="Q127" s="53">
        <v>666</v>
      </c>
      <c r="R127" s="56"/>
      <c r="S127" s="57">
        <v>166.5</v>
      </c>
      <c r="T127" s="57">
        <v>133.19999999999999</v>
      </c>
      <c r="U127" s="58">
        <v>199.8</v>
      </c>
    </row>
    <row r="128" spans="1:21" ht="69.95" customHeight="1" thickTop="1" x14ac:dyDescent="0.25">
      <c r="A128" s="43">
        <v>93</v>
      </c>
      <c r="B128" s="44" t="s">
        <v>330</v>
      </c>
      <c r="C128" s="45" t="s">
        <v>331</v>
      </c>
      <c r="D128" s="45" t="s">
        <v>332</v>
      </c>
      <c r="E128" s="47">
        <v>199</v>
      </c>
      <c r="F128" s="46">
        <v>273</v>
      </c>
      <c r="G128" s="46">
        <v>261</v>
      </c>
      <c r="H128" s="46">
        <v>284</v>
      </c>
      <c r="I128" s="46">
        <v>278</v>
      </c>
      <c r="J128" s="46"/>
      <c r="K128" s="46"/>
      <c r="L128" s="46"/>
      <c r="M128" s="46"/>
      <c r="N128" s="46"/>
      <c r="O128" s="46"/>
      <c r="P128" s="46"/>
      <c r="Q128" s="45">
        <v>1295</v>
      </c>
      <c r="R128" s="48"/>
      <c r="S128" s="49">
        <v>259</v>
      </c>
      <c r="T128" s="49">
        <v>207.2</v>
      </c>
      <c r="U128" s="50">
        <v>310.8</v>
      </c>
    </row>
    <row r="129" spans="1:21" ht="69.95" customHeight="1" thickBot="1" x14ac:dyDescent="0.3">
      <c r="A129" s="51">
        <v>93</v>
      </c>
      <c r="B129" s="52" t="s">
        <v>333</v>
      </c>
      <c r="C129" s="53" t="s">
        <v>331</v>
      </c>
      <c r="D129" s="53" t="s">
        <v>334</v>
      </c>
      <c r="E129" s="54"/>
      <c r="F129" s="54"/>
      <c r="G129" s="54"/>
      <c r="H129" s="54"/>
      <c r="I129" s="54"/>
      <c r="J129" s="54">
        <v>211</v>
      </c>
      <c r="K129" s="54">
        <v>233</v>
      </c>
      <c r="L129" s="54">
        <v>264</v>
      </c>
      <c r="M129" s="54">
        <v>191</v>
      </c>
      <c r="N129" s="55">
        <v>297</v>
      </c>
      <c r="O129" s="55">
        <v>309</v>
      </c>
      <c r="P129" s="68">
        <v>154</v>
      </c>
      <c r="Q129" s="53">
        <v>1659</v>
      </c>
      <c r="R129" s="56"/>
      <c r="S129" s="57">
        <v>237</v>
      </c>
      <c r="T129" s="57">
        <v>189.6</v>
      </c>
      <c r="U129" s="58">
        <v>284.39999999999998</v>
      </c>
    </row>
    <row r="130" spans="1:21" ht="69.95" customHeight="1" thickTop="1" thickBot="1" x14ac:dyDescent="0.3">
      <c r="A130" s="69">
        <v>94</v>
      </c>
      <c r="B130" s="26" t="s">
        <v>335</v>
      </c>
      <c r="C130" s="29" t="s">
        <v>336</v>
      </c>
      <c r="D130" s="29" t="s">
        <v>337</v>
      </c>
      <c r="E130" s="28">
        <v>938</v>
      </c>
      <c r="F130" s="28">
        <v>936</v>
      </c>
      <c r="G130" s="28">
        <v>1150</v>
      </c>
      <c r="H130" s="28">
        <v>1047</v>
      </c>
      <c r="I130" s="28">
        <v>1005</v>
      </c>
      <c r="J130" s="28">
        <v>1062</v>
      </c>
      <c r="K130" s="28">
        <v>1065</v>
      </c>
      <c r="L130" s="28">
        <v>1023</v>
      </c>
      <c r="M130" s="28">
        <v>1076</v>
      </c>
      <c r="N130" s="28">
        <v>1108</v>
      </c>
      <c r="O130" s="28">
        <v>1076</v>
      </c>
      <c r="P130" s="28">
        <v>1095</v>
      </c>
      <c r="Q130" s="29">
        <v>12581</v>
      </c>
      <c r="R130" s="70"/>
      <c r="S130" s="71">
        <v>1048.4166666666667</v>
      </c>
      <c r="T130" s="71">
        <v>838.73333333333335</v>
      </c>
      <c r="U130" s="71">
        <v>1258.1000000000001</v>
      </c>
    </row>
    <row r="131" spans="1:21" ht="69.95" customHeight="1" thickTop="1" x14ac:dyDescent="0.25">
      <c r="A131" s="43">
        <v>95</v>
      </c>
      <c r="B131" s="44" t="s">
        <v>338</v>
      </c>
      <c r="C131" s="64" t="s">
        <v>339</v>
      </c>
      <c r="D131" s="64" t="s">
        <v>340</v>
      </c>
      <c r="E131" s="46"/>
      <c r="F131" s="46"/>
      <c r="G131" s="46"/>
      <c r="H131" s="46"/>
      <c r="I131" s="46">
        <v>988</v>
      </c>
      <c r="J131" s="46">
        <v>1045</v>
      </c>
      <c r="K131" s="46">
        <v>1013</v>
      </c>
      <c r="L131" s="46">
        <v>954</v>
      </c>
      <c r="M131" s="46">
        <v>953</v>
      </c>
      <c r="N131" s="46">
        <v>1086</v>
      </c>
      <c r="O131" s="46">
        <v>1013</v>
      </c>
      <c r="P131" s="46">
        <v>1116</v>
      </c>
      <c r="Q131" s="45">
        <v>8168</v>
      </c>
      <c r="R131" s="48"/>
      <c r="S131" s="49">
        <v>1021</v>
      </c>
      <c r="T131" s="49">
        <v>816.8</v>
      </c>
      <c r="U131" s="50">
        <v>1225.2</v>
      </c>
    </row>
    <row r="132" spans="1:21" ht="69.95" customHeight="1" thickBot="1" x14ac:dyDescent="0.3">
      <c r="A132" s="51">
        <v>95</v>
      </c>
      <c r="B132" s="52" t="s">
        <v>341</v>
      </c>
      <c r="C132" s="53" t="s">
        <v>339</v>
      </c>
      <c r="D132" s="53" t="s">
        <v>340</v>
      </c>
      <c r="E132" s="54">
        <v>811</v>
      </c>
      <c r="F132" s="54">
        <v>765</v>
      </c>
      <c r="G132" s="54">
        <v>1087</v>
      </c>
      <c r="H132" s="54">
        <v>1019</v>
      </c>
      <c r="I132" s="54"/>
      <c r="J132" s="54"/>
      <c r="K132" s="54"/>
      <c r="L132" s="54"/>
      <c r="M132" s="54"/>
      <c r="N132" s="54"/>
      <c r="O132" s="54"/>
      <c r="P132" s="54"/>
      <c r="Q132" s="53">
        <v>3682</v>
      </c>
      <c r="R132" s="56"/>
      <c r="S132" s="57">
        <v>920.5</v>
      </c>
      <c r="T132" s="57">
        <v>736.4</v>
      </c>
      <c r="U132" s="58">
        <v>1104.5999999999999</v>
      </c>
    </row>
    <row r="133" spans="1:21" ht="69.95" customHeight="1" thickTop="1" x14ac:dyDescent="0.25">
      <c r="A133" s="43">
        <v>96</v>
      </c>
      <c r="B133" s="44" t="s">
        <v>342</v>
      </c>
      <c r="C133" s="45" t="s">
        <v>343</v>
      </c>
      <c r="D133" s="45" t="s">
        <v>344</v>
      </c>
      <c r="E133" s="46">
        <v>383</v>
      </c>
      <c r="F133" s="46">
        <v>385</v>
      </c>
      <c r="G133" s="65">
        <v>512</v>
      </c>
      <c r="H133" s="47">
        <v>27</v>
      </c>
      <c r="I133" s="46"/>
      <c r="J133" s="46"/>
      <c r="K133" s="46">
        <v>426</v>
      </c>
      <c r="L133" s="46">
        <v>432</v>
      </c>
      <c r="M133" s="65">
        <v>547</v>
      </c>
      <c r="N133" s="65">
        <v>444</v>
      </c>
      <c r="O133" s="65">
        <v>478</v>
      </c>
      <c r="P133" s="47">
        <v>20</v>
      </c>
      <c r="Q133" s="45">
        <v>3654</v>
      </c>
      <c r="R133" s="48"/>
      <c r="S133" s="49">
        <v>365.4</v>
      </c>
      <c r="T133" s="49">
        <v>292.32</v>
      </c>
      <c r="U133" s="50">
        <v>438.47999999999996</v>
      </c>
    </row>
    <row r="134" spans="1:21" ht="69.95" customHeight="1" thickBot="1" x14ac:dyDescent="0.3">
      <c r="A134" s="51">
        <v>96</v>
      </c>
      <c r="B134" s="52" t="s">
        <v>345</v>
      </c>
      <c r="C134" s="53" t="s">
        <v>346</v>
      </c>
      <c r="D134" s="53" t="s">
        <v>347</v>
      </c>
      <c r="E134" s="54"/>
      <c r="F134" s="54"/>
      <c r="G134" s="54"/>
      <c r="H134" s="54">
        <v>462</v>
      </c>
      <c r="I134" s="55">
        <v>534</v>
      </c>
      <c r="J134" s="68">
        <v>297</v>
      </c>
      <c r="K134" s="54"/>
      <c r="L134" s="54"/>
      <c r="M134" s="54"/>
      <c r="N134" s="54"/>
      <c r="O134" s="54"/>
      <c r="P134" s="54"/>
      <c r="Q134" s="53">
        <v>1293</v>
      </c>
      <c r="R134" s="56"/>
      <c r="S134" s="57">
        <v>431</v>
      </c>
      <c r="T134" s="57">
        <v>344.8</v>
      </c>
      <c r="U134" s="58">
        <v>517.20000000000005</v>
      </c>
    </row>
    <row r="135" spans="1:21" ht="69.95" customHeight="1" thickTop="1" x14ac:dyDescent="0.25">
      <c r="A135" s="59">
        <v>97</v>
      </c>
      <c r="B135" s="26" t="s">
        <v>348</v>
      </c>
      <c r="C135" s="27" t="s">
        <v>349</v>
      </c>
      <c r="D135" s="27" t="s">
        <v>350</v>
      </c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>
        <v>2</v>
      </c>
      <c r="P135" s="28">
        <v>3</v>
      </c>
      <c r="Q135" s="29">
        <v>5</v>
      </c>
      <c r="R135" s="62"/>
      <c r="S135" s="63">
        <v>2.5</v>
      </c>
      <c r="T135" s="63">
        <v>2</v>
      </c>
      <c r="U135" s="63">
        <v>3</v>
      </c>
    </row>
    <row r="136" spans="1:21" ht="109.5" customHeight="1" x14ac:dyDescent="0.25">
      <c r="A136" s="59">
        <v>98</v>
      </c>
      <c r="B136" s="32" t="s">
        <v>351</v>
      </c>
      <c r="C136" s="38" t="s">
        <v>352</v>
      </c>
      <c r="D136" s="36" t="s">
        <v>353</v>
      </c>
      <c r="E136" s="35">
        <v>80</v>
      </c>
      <c r="F136" s="34">
        <v>159</v>
      </c>
      <c r="G136" s="37">
        <v>215</v>
      </c>
      <c r="H136" s="34">
        <v>154</v>
      </c>
      <c r="I136" s="34">
        <v>143</v>
      </c>
      <c r="J136" s="34">
        <v>128</v>
      </c>
      <c r="K136" s="35">
        <v>114</v>
      </c>
      <c r="L136" s="35">
        <v>102</v>
      </c>
      <c r="M136" s="34">
        <v>169</v>
      </c>
      <c r="N136" s="37">
        <v>178</v>
      </c>
      <c r="O136" s="34">
        <v>176</v>
      </c>
      <c r="P136" s="34">
        <v>145</v>
      </c>
      <c r="Q136" s="33">
        <v>1763</v>
      </c>
      <c r="R136" s="30"/>
      <c r="S136" s="31">
        <v>146.91666666666666</v>
      </c>
      <c r="T136" s="31">
        <v>117.53333333333333</v>
      </c>
      <c r="U136" s="31">
        <v>176.29999999999998</v>
      </c>
    </row>
    <row r="137" spans="1:21" ht="69.95" customHeight="1" x14ac:dyDescent="0.25">
      <c r="A137" s="59">
        <v>99</v>
      </c>
      <c r="B137" s="32" t="s">
        <v>354</v>
      </c>
      <c r="C137" s="38" t="s">
        <v>355</v>
      </c>
      <c r="D137" s="36" t="s">
        <v>356</v>
      </c>
      <c r="E137" s="34">
        <v>85</v>
      </c>
      <c r="F137" s="34">
        <v>87</v>
      </c>
      <c r="G137" s="37">
        <v>106</v>
      </c>
      <c r="H137" s="34">
        <v>86</v>
      </c>
      <c r="I137" s="34">
        <v>89</v>
      </c>
      <c r="J137" s="34">
        <v>82</v>
      </c>
      <c r="K137" s="34">
        <v>68</v>
      </c>
      <c r="L137" s="34">
        <v>74</v>
      </c>
      <c r="M137" s="34">
        <v>70</v>
      </c>
      <c r="N137" s="34">
        <v>96</v>
      </c>
      <c r="O137" s="34">
        <v>87</v>
      </c>
      <c r="P137" s="34">
        <v>69</v>
      </c>
      <c r="Q137" s="33">
        <v>999</v>
      </c>
      <c r="R137" s="30"/>
      <c r="S137" s="31">
        <v>83.25</v>
      </c>
      <c r="T137" s="31">
        <v>66.599999999999994</v>
      </c>
      <c r="U137" s="31">
        <v>99.9</v>
      </c>
    </row>
    <row r="138" spans="1:21" ht="69.95" customHeight="1" x14ac:dyDescent="0.25">
      <c r="A138" s="59">
        <v>100</v>
      </c>
      <c r="B138" s="32" t="s">
        <v>357</v>
      </c>
      <c r="C138" s="33" t="s">
        <v>358</v>
      </c>
      <c r="D138" s="33" t="s">
        <v>359</v>
      </c>
      <c r="E138" s="34">
        <v>188</v>
      </c>
      <c r="F138" s="34">
        <v>211</v>
      </c>
      <c r="G138" s="37">
        <v>238</v>
      </c>
      <c r="H138" s="34">
        <v>208</v>
      </c>
      <c r="I138" s="34">
        <v>168</v>
      </c>
      <c r="J138" s="34">
        <v>172</v>
      </c>
      <c r="K138" s="34">
        <v>215</v>
      </c>
      <c r="L138" s="34">
        <v>169</v>
      </c>
      <c r="M138" s="34">
        <v>197</v>
      </c>
      <c r="N138" s="34">
        <v>218</v>
      </c>
      <c r="O138" s="34">
        <v>171</v>
      </c>
      <c r="P138" s="34">
        <v>199</v>
      </c>
      <c r="Q138" s="33">
        <v>2354</v>
      </c>
      <c r="R138" s="30"/>
      <c r="S138" s="31">
        <v>196.16666666666666</v>
      </c>
      <c r="T138" s="31">
        <v>156.93333333333334</v>
      </c>
      <c r="U138" s="31">
        <v>235.39999999999998</v>
      </c>
    </row>
    <row r="139" spans="1:21" ht="69.95" customHeight="1" x14ac:dyDescent="0.25">
      <c r="A139" s="59">
        <v>101</v>
      </c>
      <c r="B139" s="32" t="s">
        <v>360</v>
      </c>
      <c r="C139" s="36" t="s">
        <v>361</v>
      </c>
      <c r="D139" s="36" t="s">
        <v>362</v>
      </c>
      <c r="E139" s="34"/>
      <c r="F139" s="34">
        <v>844</v>
      </c>
      <c r="G139" s="34">
        <v>980</v>
      </c>
      <c r="H139" s="34">
        <v>1031</v>
      </c>
      <c r="I139" s="34">
        <v>1087</v>
      </c>
      <c r="J139" s="34">
        <v>1019</v>
      </c>
      <c r="K139" s="34">
        <v>1067</v>
      </c>
      <c r="L139" s="34">
        <v>975</v>
      </c>
      <c r="M139" s="34">
        <v>1001</v>
      </c>
      <c r="N139" s="34">
        <v>992</v>
      </c>
      <c r="O139" s="34">
        <v>940</v>
      </c>
      <c r="P139" s="34">
        <v>972</v>
      </c>
      <c r="Q139" s="33">
        <v>10908</v>
      </c>
      <c r="R139" s="30"/>
      <c r="S139" s="31">
        <v>991.63636363636363</v>
      </c>
      <c r="T139" s="31">
        <v>793.30909090909086</v>
      </c>
      <c r="U139" s="31">
        <v>1189.9636363636364</v>
      </c>
    </row>
    <row r="140" spans="1:21" ht="69.95" customHeight="1" x14ac:dyDescent="0.25">
      <c r="A140" s="59">
        <v>102</v>
      </c>
      <c r="B140" s="75" t="s">
        <v>363</v>
      </c>
      <c r="C140" s="74" t="s">
        <v>364</v>
      </c>
      <c r="D140" s="74" t="s">
        <v>365</v>
      </c>
      <c r="E140" s="76">
        <v>7</v>
      </c>
      <c r="F140" s="77">
        <v>13</v>
      </c>
      <c r="G140" s="77">
        <v>11</v>
      </c>
      <c r="H140" s="76">
        <v>8</v>
      </c>
      <c r="I140" s="76">
        <v>10</v>
      </c>
      <c r="J140" s="78">
        <v>6</v>
      </c>
      <c r="K140" s="77">
        <v>12</v>
      </c>
      <c r="L140" s="76">
        <v>9</v>
      </c>
      <c r="M140" s="78">
        <v>5</v>
      </c>
      <c r="N140" s="76">
        <v>7</v>
      </c>
      <c r="O140" s="76">
        <v>9</v>
      </c>
      <c r="P140" s="76">
        <v>7</v>
      </c>
      <c r="Q140" s="36">
        <v>104</v>
      </c>
      <c r="R140" s="30"/>
      <c r="S140" s="31">
        <v>8.6666666666666661</v>
      </c>
      <c r="T140" s="31">
        <v>6.9333333333333327</v>
      </c>
      <c r="U140" s="31">
        <v>10.399999999999999</v>
      </c>
    </row>
    <row r="141" spans="1:21" ht="27.75" customHeight="1" x14ac:dyDescent="0.25">
      <c r="A141" s="79" t="s">
        <v>366</v>
      </c>
      <c r="B141" s="80"/>
      <c r="C141" s="80"/>
      <c r="D141" s="81"/>
      <c r="E141" s="76">
        <f t="shared" ref="E141:Q141" si="0">SUM(E16:E140)</f>
        <v>70354</v>
      </c>
      <c r="F141" s="76">
        <f t="shared" si="0"/>
        <v>67623</v>
      </c>
      <c r="G141" s="76">
        <f t="shared" si="0"/>
        <v>87173</v>
      </c>
      <c r="H141" s="76">
        <f t="shared" si="0"/>
        <v>83019</v>
      </c>
      <c r="I141" s="76">
        <f t="shared" si="0"/>
        <v>84943</v>
      </c>
      <c r="J141" s="76">
        <f t="shared" si="0"/>
        <v>83478</v>
      </c>
      <c r="K141" s="76">
        <f t="shared" si="0"/>
        <v>82392</v>
      </c>
      <c r="L141" s="76">
        <f t="shared" si="0"/>
        <v>80992</v>
      </c>
      <c r="M141" s="76">
        <f t="shared" si="0"/>
        <v>83692</v>
      </c>
      <c r="N141" s="76">
        <f t="shared" si="0"/>
        <v>86774</v>
      </c>
      <c r="O141" s="76">
        <f t="shared" si="0"/>
        <v>83760</v>
      </c>
      <c r="P141" s="76">
        <f t="shared" si="0"/>
        <v>82166</v>
      </c>
      <c r="Q141" s="25">
        <f t="shared" si="0"/>
        <v>976366</v>
      </c>
      <c r="R141" s="30"/>
      <c r="S141" s="31">
        <v>81363.833333333328</v>
      </c>
      <c r="T141" s="31">
        <v>65091.066666666666</v>
      </c>
      <c r="U141" s="31">
        <v>97636.599999999991</v>
      </c>
    </row>
    <row r="144" spans="1:21" x14ac:dyDescent="0.25">
      <c r="A144" t="s">
        <v>367</v>
      </c>
    </row>
    <row r="145" spans="1:4" ht="45" x14ac:dyDescent="0.25">
      <c r="A145" s="25">
        <v>1</v>
      </c>
      <c r="B145" s="75">
        <v>273521032</v>
      </c>
      <c r="C145" s="36" t="s">
        <v>368</v>
      </c>
      <c r="D145" s="36" t="s">
        <v>369</v>
      </c>
    </row>
    <row r="151" spans="1:4" ht="69.95" customHeight="1" x14ac:dyDescent="0.25"/>
    <row r="152" spans="1:4" ht="69.95" customHeight="1" x14ac:dyDescent="0.25"/>
    <row r="153" spans="1:4" ht="69.95" customHeight="1" x14ac:dyDescent="0.25"/>
    <row r="154" spans="1:4" ht="69.95" customHeight="1" x14ac:dyDescent="0.25"/>
    <row r="155" spans="1:4" ht="69.95" customHeight="1" x14ac:dyDescent="0.25"/>
    <row r="156" spans="1:4" ht="69.95" customHeight="1" x14ac:dyDescent="0.25"/>
    <row r="157" spans="1:4" ht="69.95" customHeight="1" x14ac:dyDescent="0.25"/>
    <row r="158" spans="1:4" ht="69.95" customHeight="1" x14ac:dyDescent="0.25"/>
    <row r="159" spans="1:4" ht="69.95" customHeight="1" x14ac:dyDescent="0.25"/>
    <row r="160" spans="1:4" ht="69.95" customHeight="1" x14ac:dyDescent="0.25"/>
    <row r="161" ht="69.95" customHeight="1" x14ac:dyDescent="0.25"/>
    <row r="162" ht="69.95" customHeight="1" x14ac:dyDescent="0.25"/>
    <row r="163" ht="69.95" customHeight="1" x14ac:dyDescent="0.25"/>
    <row r="164" ht="69.95" customHeight="1" x14ac:dyDescent="0.25"/>
    <row r="165" ht="69.95" customHeight="1" x14ac:dyDescent="0.25"/>
    <row r="166" ht="69.95" customHeight="1" x14ac:dyDescent="0.25"/>
    <row r="167" ht="69.95" customHeight="1" x14ac:dyDescent="0.25"/>
    <row r="168" ht="69.95" customHeight="1" x14ac:dyDescent="0.25"/>
    <row r="169" ht="69.95" customHeight="1" x14ac:dyDescent="0.25"/>
    <row r="170" ht="105" customHeight="1" x14ac:dyDescent="0.25"/>
    <row r="171" ht="69.95" customHeight="1" x14ac:dyDescent="0.25"/>
    <row r="172" ht="69.95" customHeight="1" x14ac:dyDescent="0.25"/>
    <row r="173" ht="69.95" customHeight="1" x14ac:dyDescent="0.25"/>
    <row r="174" ht="69.95" customHeight="1" x14ac:dyDescent="0.25"/>
    <row r="175" ht="69.95" customHeight="1" x14ac:dyDescent="0.25"/>
    <row r="176" ht="69.95" customHeight="1" x14ac:dyDescent="0.25"/>
    <row r="177" ht="69.95" customHeight="1" x14ac:dyDescent="0.25"/>
    <row r="178" ht="69.95" customHeight="1" x14ac:dyDescent="0.25"/>
    <row r="179" ht="69.95" customHeight="1" x14ac:dyDescent="0.25"/>
    <row r="180" ht="69.95" customHeight="1" x14ac:dyDescent="0.25"/>
    <row r="181" ht="69.95" customHeight="1" x14ac:dyDescent="0.25"/>
    <row r="182" ht="69.95" customHeight="1" x14ac:dyDescent="0.25"/>
    <row r="183" ht="69.95" customHeight="1" x14ac:dyDescent="0.25"/>
    <row r="184" ht="69.95" customHeight="1" x14ac:dyDescent="0.25"/>
    <row r="185" ht="69.95" customHeight="1" x14ac:dyDescent="0.25"/>
    <row r="186" ht="69.95" customHeight="1" x14ac:dyDescent="0.25"/>
    <row r="187" ht="69.95" customHeight="1" x14ac:dyDescent="0.25"/>
    <row r="188" ht="69.95" customHeight="1" x14ac:dyDescent="0.25"/>
    <row r="189" ht="69.95" customHeight="1" x14ac:dyDescent="0.25"/>
    <row r="190" ht="69.95" customHeight="1" x14ac:dyDescent="0.25"/>
    <row r="191" ht="69.95" customHeight="1" x14ac:dyDescent="0.25"/>
    <row r="192" ht="69.95" customHeight="1" x14ac:dyDescent="0.25"/>
    <row r="193" ht="69.95" customHeight="1" x14ac:dyDescent="0.25"/>
    <row r="194" ht="69.95" customHeight="1" x14ac:dyDescent="0.25"/>
    <row r="195" ht="69.95" customHeight="1" x14ac:dyDescent="0.25"/>
    <row r="196" ht="69.95" customHeight="1" x14ac:dyDescent="0.25"/>
    <row r="197" ht="69.95" customHeight="1" x14ac:dyDescent="0.25"/>
    <row r="198" ht="69.95" customHeight="1" x14ac:dyDescent="0.25"/>
    <row r="199" ht="69.95" customHeight="1" x14ac:dyDescent="0.25"/>
    <row r="200" ht="69.95" customHeight="1" x14ac:dyDescent="0.25"/>
    <row r="201" ht="69.95" customHeight="1" x14ac:dyDescent="0.25"/>
    <row r="202" ht="69.95" customHeight="1" x14ac:dyDescent="0.25"/>
    <row r="203" ht="69.95" customHeight="1" x14ac:dyDescent="0.25"/>
    <row r="204" ht="69.95" customHeight="1" x14ac:dyDescent="0.25"/>
    <row r="205" ht="69.95" customHeight="1" x14ac:dyDescent="0.25"/>
    <row r="206" ht="69.95" customHeight="1" x14ac:dyDescent="0.25"/>
    <row r="207" ht="69.95" customHeight="1" x14ac:dyDescent="0.25"/>
    <row r="208" ht="69.95" customHeight="1" x14ac:dyDescent="0.25"/>
    <row r="209" ht="69.95" customHeight="1" x14ac:dyDescent="0.25"/>
    <row r="210" ht="69.95" customHeight="1" x14ac:dyDescent="0.25"/>
    <row r="211" ht="69.95" customHeight="1" x14ac:dyDescent="0.25"/>
    <row r="212" ht="69.95" customHeight="1" x14ac:dyDescent="0.25"/>
    <row r="213" ht="69.95" customHeight="1" x14ac:dyDescent="0.25"/>
    <row r="214" ht="69.95" customHeight="1" x14ac:dyDescent="0.25"/>
    <row r="215" ht="69.95" customHeight="1" x14ac:dyDescent="0.25"/>
  </sheetData>
  <mergeCells count="25">
    <mergeCell ref="R13:R15"/>
    <mergeCell ref="S13:S15"/>
    <mergeCell ref="T13:T15"/>
    <mergeCell ref="U13:U15"/>
    <mergeCell ref="E14:P14"/>
    <mergeCell ref="A141:D141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2025-11-26T12:00:33Z</dcterms:created>
  <dcterms:modified xsi:type="dcterms:W3CDTF">2025-11-26T12:01:15Z</dcterms:modified>
</cp:coreProperties>
</file>