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PORTY\ROK2022\(2022)31-10-2023\2022\"/>
    </mc:Choice>
  </mc:AlternateContent>
  <xr:revisionPtr revIDLastSave="0" documentId="8_{0B565D46-7CBD-4A33-A72E-50133FA71493}" xr6:coauthVersionLast="47" xr6:coauthVersionMax="47" xr10:uidLastSave="{00000000-0000-0000-0000-000000000000}"/>
  <bookViews>
    <workbookView xWindow="-120" yWindow="-120" windowWidth="38640" windowHeight="21120" xr2:uid="{B27AE789-0C86-42A3-98A2-DEEA3DE0F22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6" i="1" l="1"/>
  <c r="P46" i="1"/>
  <c r="O46" i="1"/>
  <c r="N46" i="1"/>
  <c r="M46" i="1"/>
  <c r="L46" i="1"/>
  <c r="K46" i="1"/>
  <c r="J46" i="1"/>
  <c r="I46" i="1"/>
  <c r="H46" i="1"/>
  <c r="G46" i="1"/>
  <c r="F46" i="1"/>
  <c r="E46" i="1"/>
</calcChain>
</file>

<file path=xl/sharedStrings.xml><?xml version="1.0" encoding="utf-8"?>
<sst xmlns="http://schemas.openxmlformats.org/spreadsheetml/2006/main" count="110" uniqueCount="109">
  <si>
    <t>RAPORT Z WOJEWÓDZTWA OPOLSKIEGO ZA 2022 R. (STAN NA 31-10-2023 R.)</t>
  </si>
  <si>
    <t>Numer województwa</t>
  </si>
  <si>
    <t>Liczba szpitali biorących udział w badaniu</t>
  </si>
  <si>
    <t>Liczba ogólna szpitali</t>
  </si>
  <si>
    <t>Liczba szpitali, które nie przesyłają  danych</t>
  </si>
  <si>
    <t>Procent szpitali biorących udział w badaniu</t>
  </si>
  <si>
    <t>Kompletność miesięcy</t>
  </si>
  <si>
    <t>Nr</t>
  </si>
  <si>
    <t>Regon</t>
  </si>
  <si>
    <t>Nazwa szpitala</t>
  </si>
  <si>
    <t>Adres</t>
  </si>
  <si>
    <t>Miesiąc</t>
  </si>
  <si>
    <t>Razem</t>
  </si>
  <si>
    <t>Uwagi</t>
  </si>
  <si>
    <t>średnia</t>
  </si>
  <si>
    <t>średnia         - 20%</t>
  </si>
  <si>
    <t>średnia +20%</t>
  </si>
  <si>
    <t>Liczba rekordów wprowadzonych</t>
  </si>
  <si>
    <t>00029105500023</t>
  </si>
  <si>
    <t>SAMODZIELNY WOJEWÓDZKI SZPITAL DLA NERWOWO I PSYCHICZNIE CHORYCH W BRANICACH</t>
  </si>
  <si>
    <t>48140  BRANICE   UL. SZPITALNA 18</t>
  </si>
  <si>
    <t>00029430300030</t>
  </si>
  <si>
    <t>WOJEWÓDZKI SPECJALISTYCZNY ZESPÓŁ NEUROPSYCHIATRYCZNY W OPOLU</t>
  </si>
  <si>
    <t>45221 OPOLE  UL. WODOCIĄGOWA 4</t>
  </si>
  <si>
    <t>000306584</t>
  </si>
  <si>
    <t xml:space="preserve"> ZESPÓŁ OPIEKI ZDROWOTNEJ W OLEŚNIE</t>
  </si>
  <si>
    <t>46300 OLESNO UL.KLONOWA 1</t>
  </si>
  <si>
    <t>00031157900027</t>
  </si>
  <si>
    <t>SZPITAL POWIATOWY W GŁUBCZYCACH</t>
  </si>
  <si>
    <t xml:space="preserve"> 48-100  GŁUBCZYCE  UL. SKŁODOWSKIEJ 26</t>
  </si>
  <si>
    <t>000311585</t>
  </si>
  <si>
    <t xml:space="preserve"> SZPITAL POWIATOWY IM. PRAŁATA J. GLOWATZKIEGO W STZRELCACH OPOLSKIC</t>
  </si>
  <si>
    <t>47100 STRZELCE OPOLSKIE UL.OPOLSKA 36 A</t>
  </si>
  <si>
    <t>000313437</t>
  </si>
  <si>
    <t>BRZESKIE CENTRUM MEDYCZNE  (SZPITAL W BRZEGU I GRODKOWIE)</t>
  </si>
  <si>
    <t>49301 BRZEG UL.MOSSORA 1</t>
  </si>
  <si>
    <t>00031344300065</t>
  </si>
  <si>
    <t xml:space="preserve"> ZESPÓŁ OPIEKI ZDROWOTNEJ W NYSIE (SZPITAL NYSA I PACZKÓW</t>
  </si>
  <si>
    <t xml:space="preserve">  48300 'NYSA 'UL.BOHATERÓW WARSZAWY '23,     48370       'PACZKÓW 'UL.STASZICA  '3  </t>
  </si>
  <si>
    <t>00031466100021</t>
  </si>
  <si>
    <t xml:space="preserve">SAMODZIELNY PUBLICZNY ZESPÓŁ OPIEKI ZDROWOTNEJ W KĘDZIERZYNIE KOŹLU - (SZPITALE NR 1 I NR 2) </t>
  </si>
  <si>
    <t>47200   KĘDZIERZYN - KOŹLE                                UL.24 KWIETNIA  5</t>
  </si>
  <si>
    <t xml:space="preserve">00031766500028 </t>
  </si>
  <si>
    <t xml:space="preserve">SAMODZIELNY PUBLICZNY ZAKŁAD OPIEKI ZDROWOTNEJ </t>
  </si>
  <si>
    <t xml:space="preserve"> 48340 'GŁUCHOŁAZY 'UL.M.C.SKŁODOWSKIEJ     '16   </t>
  </si>
  <si>
    <t>00064013600051</t>
  </si>
  <si>
    <t>CENTRUM GINEKOLOGII I POŁOZNICTWA I NEONTOLOGII W OPOLU</t>
  </si>
  <si>
    <t>45066  OPOLE  UL.REYMONTA  8</t>
  </si>
  <si>
    <t>00065453000032</t>
  </si>
  <si>
    <t>OPOLSKIE CENTRUM REHABILITACJI  W KORFANTOWIE</t>
  </si>
  <si>
    <t>48317  KORFANTÓW  UL.WYZWOLENIA 11</t>
  </si>
  <si>
    <t>07234762100057</t>
  </si>
  <si>
    <t>POLSKA-AMERYKAŃSKIE KLINIKI SERCA  IV ODDZIAŁ KARDIOLOGII INWAZYJNEJ, ELEKTROSTYMULACJI  I ANGIOLOGII  AMERICAN HEART OF POLAND</t>
  </si>
  <si>
    <t>47-200 KĘDZIERZYN KOŹLE UL. ROOZEVELTA  2</t>
  </si>
  <si>
    <t>07234762100104</t>
  </si>
  <si>
    <t>NYSKIE CENTRUM SERCOWO-NACZYNIOWE POLSKO-AMERYKAŃSKICH KLINIK SERCA</t>
  </si>
  <si>
    <t>48-300  NYSA UL. M.S. CURIE 1</t>
  </si>
  <si>
    <t>160088887</t>
  </si>
  <si>
    <t>NZOZ ORTOPEDIA</t>
  </si>
  <si>
    <t>47-714 OPOLE UL. LICEALNA  8</t>
  </si>
  <si>
    <t>160213499</t>
  </si>
  <si>
    <t>KRAPKOWICKIE CENTRUM ZDROWIA SP ZOO NZOZ</t>
  </si>
  <si>
    <t>47300 KRAPKOWICE ul. OSIEDLE XXX -LECIA  21</t>
  </si>
  <si>
    <t>160216463</t>
  </si>
  <si>
    <t>NAMYSŁOWSKIE CENTRUM ZDROWIA</t>
  </si>
  <si>
    <t>46-100 NAMYSŁÓW UL. OLEŚNA 4</t>
  </si>
  <si>
    <t xml:space="preserve">351618159 </t>
  </si>
  <si>
    <t xml:space="preserve"> SCANMED CENTRUM KARDIOLOGII KLUCZBORK</t>
  </si>
  <si>
    <t>46-200   KLUCZBORK  UL. MARII SKŁODOWSKIEJ-CURIE  23</t>
  </si>
  <si>
    <t>530512391</t>
  </si>
  <si>
    <t>UNIWERSYTECKI SZPITAL KLINICZNY W OPOLU</t>
  </si>
  <si>
    <t>45418 OPOLE AL.  WITOSA 26</t>
  </si>
  <si>
    <t>530571749</t>
  </si>
  <si>
    <t xml:space="preserve"> ZESPÓŁ OPIEKI ZDROWOTNEJ W BIAŁEJ</t>
  </si>
  <si>
    <t>48210 BIAŁA UL.MONIUSZKI 8</t>
  </si>
  <si>
    <t>53093851700024</t>
  </si>
  <si>
    <t>SZPITAL PULMONOLOGICZNO-REUMATOLOGICZNY W KUP</t>
  </si>
  <si>
    <t>46-082  KUP  UL. MIARKI  14</t>
  </si>
  <si>
    <t>53093851700056</t>
  </si>
  <si>
    <t>SZPITAL REHABILITACYJNY W POKOJU</t>
  </si>
  <si>
    <t>46-034  POKÓJ  UL NAMYSŁOWSKA  22</t>
  </si>
  <si>
    <t>531163515</t>
  </si>
  <si>
    <t>ZOZ MINISTERSTWASPRAW WEW. I ADMINISTRACJI W OPOLU</t>
  </si>
  <si>
    <t>45-077 OPOLE UL. KRAKOWSKA 44</t>
  </si>
  <si>
    <t>531172135</t>
  </si>
  <si>
    <t>SP ZOZ SZPITAL SPECJALISTYCZNY MINISTERSTWA SPRAW WEWNĘTRZNYCH W GŁUCHOŁAZACH</t>
  </si>
  <si>
    <t>48-340 GŁUCHOŁAZY UL. KARŁOWICZA 40</t>
  </si>
  <si>
    <t>531418151</t>
  </si>
  <si>
    <t>SZPITAL WOJEWÓDZKI W OPOLU</t>
  </si>
  <si>
    <t>45372 OPOLE UL. AUGUSTA KOŚNEGO 53</t>
  </si>
  <si>
    <t>531420768</t>
  </si>
  <si>
    <t xml:space="preserve"> SP ZOZ  OPOLSKIE CENTRUM ONKOLOGII </t>
  </si>
  <si>
    <t>45060 OPOLE KATOWICKA 66A</t>
  </si>
  <si>
    <t>531563611</t>
  </si>
  <si>
    <t>116 SZPITAL WOJSKOWY Z PRZYCHODNIĄ SPZOZ</t>
  </si>
  <si>
    <t>45-759 OPOLE UL. WALEREGO WRÓBLEWSKIEGO 46</t>
  </si>
  <si>
    <t>532421008</t>
  </si>
  <si>
    <t>POWIATOWE CENTRUM ZDROWIA  S. A. W KLUCZBORKU</t>
  </si>
  <si>
    <t>46200 KLUCZBORK UL.M.C.SKŁODOWSKIEJ 23</t>
  </si>
  <si>
    <t>53242100800020</t>
  </si>
  <si>
    <t>46200  KLUCZBORK  UL.M.C.SKŁODOWSKIEJ  23</t>
  </si>
  <si>
    <t>53244846700023</t>
  </si>
  <si>
    <t>PRUDNICKIE CENTRUM MEDYCZNE - NIEPUBLICZNY ZAKŁAD OPIEKI ZDROWOTNEJ W PRUDNIKU S.A.</t>
  </si>
  <si>
    <t>48200 PRUDNIK   UL. SZPITALNA   14</t>
  </si>
  <si>
    <t>933040945</t>
  </si>
  <si>
    <t>EMC INSTYTUT MEDYCZNY</t>
  </si>
  <si>
    <t>46040 OZIMEK UL.CZĘSTOCHOWSKA 31</t>
  </si>
  <si>
    <t>RAZEM:</t>
  </si>
  <si>
    <t>Szpitale, ktore nie przysłały danych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</si>
</sst>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sz val="9"/>
      <color indexed="10"/>
      <name val="Arial"/>
      <family val="2"/>
      <charset val="238"/>
    </font>
    <font>
      <sz val="9"/>
      <name val="Arial"/>
      <family val="2"/>
      <charset val="238"/>
    </font>
    <font>
      <b/>
      <sz val="11"/>
      <color indexed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indexed="4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6" xfId="0" applyBorder="1"/>
    <xf numFmtId="164" fontId="0" fillId="0" borderId="6" xfId="0" applyNumberFormat="1" applyBorder="1" applyAlignment="1">
      <alignment horizontal="center" vertical="center"/>
    </xf>
    <xf numFmtId="0" fontId="0" fillId="0" borderId="7" xfId="0" quotePrefix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0" fillId="0" borderId="7" xfId="0" applyBorder="1"/>
    <xf numFmtId="164" fontId="0" fillId="0" borderId="7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0" fillId="0" borderId="11" xfId="0" applyBorder="1"/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4" xfId="0" quotePrefix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0" borderId="14" xfId="0" applyBorder="1"/>
    <xf numFmtId="164" fontId="0" fillId="0" borderId="14" xfId="0" applyNumberFormat="1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0" fillId="0" borderId="17" xfId="0" applyBorder="1"/>
    <xf numFmtId="164" fontId="0" fillId="0" borderId="17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BBEAD-0934-4BD3-BA7E-441232AAA001}">
  <dimension ref="A10:U49"/>
  <sheetViews>
    <sheetView tabSelected="1" topLeftCell="A24" workbookViewId="0">
      <selection activeCell="A16" sqref="A16:XFD45"/>
    </sheetView>
  </sheetViews>
  <sheetFormatPr defaultRowHeight="15" x14ac:dyDescent="0.25"/>
  <cols>
    <col min="1" max="1" width="3.5703125" customWidth="1"/>
    <col min="2" max="2" width="19.140625" customWidth="1"/>
    <col min="3" max="4" width="34.28515625" customWidth="1"/>
    <col min="5" max="16" width="6.42578125" customWidth="1"/>
    <col min="17" max="17" width="9.42578125" customWidth="1"/>
    <col min="257" max="257" width="3.5703125" customWidth="1"/>
    <col min="258" max="258" width="19.140625" customWidth="1"/>
    <col min="259" max="260" width="34.28515625" customWidth="1"/>
    <col min="261" max="272" width="6.42578125" customWidth="1"/>
    <col min="273" max="273" width="9.42578125" customWidth="1"/>
    <col min="513" max="513" width="3.5703125" customWidth="1"/>
    <col min="514" max="514" width="19.140625" customWidth="1"/>
    <col min="515" max="516" width="34.28515625" customWidth="1"/>
    <col min="517" max="528" width="6.42578125" customWidth="1"/>
    <col min="529" max="529" width="9.42578125" customWidth="1"/>
    <col min="769" max="769" width="3.5703125" customWidth="1"/>
    <col min="770" max="770" width="19.140625" customWidth="1"/>
    <col min="771" max="772" width="34.28515625" customWidth="1"/>
    <col min="773" max="784" width="6.42578125" customWidth="1"/>
    <col min="785" max="785" width="9.42578125" customWidth="1"/>
    <col min="1025" max="1025" width="3.5703125" customWidth="1"/>
    <col min="1026" max="1026" width="19.140625" customWidth="1"/>
    <col min="1027" max="1028" width="34.28515625" customWidth="1"/>
    <col min="1029" max="1040" width="6.42578125" customWidth="1"/>
    <col min="1041" max="1041" width="9.42578125" customWidth="1"/>
    <col min="1281" max="1281" width="3.5703125" customWidth="1"/>
    <col min="1282" max="1282" width="19.140625" customWidth="1"/>
    <col min="1283" max="1284" width="34.28515625" customWidth="1"/>
    <col min="1285" max="1296" width="6.42578125" customWidth="1"/>
    <col min="1297" max="1297" width="9.42578125" customWidth="1"/>
    <col min="1537" max="1537" width="3.5703125" customWidth="1"/>
    <col min="1538" max="1538" width="19.140625" customWidth="1"/>
    <col min="1539" max="1540" width="34.28515625" customWidth="1"/>
    <col min="1541" max="1552" width="6.42578125" customWidth="1"/>
    <col min="1553" max="1553" width="9.42578125" customWidth="1"/>
    <col min="1793" max="1793" width="3.5703125" customWidth="1"/>
    <col min="1794" max="1794" width="19.140625" customWidth="1"/>
    <col min="1795" max="1796" width="34.28515625" customWidth="1"/>
    <col min="1797" max="1808" width="6.42578125" customWidth="1"/>
    <col min="1809" max="1809" width="9.42578125" customWidth="1"/>
    <col min="2049" max="2049" width="3.5703125" customWidth="1"/>
    <col min="2050" max="2050" width="19.140625" customWidth="1"/>
    <col min="2051" max="2052" width="34.28515625" customWidth="1"/>
    <col min="2053" max="2064" width="6.42578125" customWidth="1"/>
    <col min="2065" max="2065" width="9.42578125" customWidth="1"/>
    <col min="2305" max="2305" width="3.5703125" customWidth="1"/>
    <col min="2306" max="2306" width="19.140625" customWidth="1"/>
    <col min="2307" max="2308" width="34.28515625" customWidth="1"/>
    <col min="2309" max="2320" width="6.42578125" customWidth="1"/>
    <col min="2321" max="2321" width="9.42578125" customWidth="1"/>
    <col min="2561" max="2561" width="3.5703125" customWidth="1"/>
    <col min="2562" max="2562" width="19.140625" customWidth="1"/>
    <col min="2563" max="2564" width="34.28515625" customWidth="1"/>
    <col min="2565" max="2576" width="6.42578125" customWidth="1"/>
    <col min="2577" max="2577" width="9.42578125" customWidth="1"/>
    <col min="2817" max="2817" width="3.5703125" customWidth="1"/>
    <col min="2818" max="2818" width="19.140625" customWidth="1"/>
    <col min="2819" max="2820" width="34.28515625" customWidth="1"/>
    <col min="2821" max="2832" width="6.42578125" customWidth="1"/>
    <col min="2833" max="2833" width="9.42578125" customWidth="1"/>
    <col min="3073" max="3073" width="3.5703125" customWidth="1"/>
    <col min="3074" max="3074" width="19.140625" customWidth="1"/>
    <col min="3075" max="3076" width="34.28515625" customWidth="1"/>
    <col min="3077" max="3088" width="6.42578125" customWidth="1"/>
    <col min="3089" max="3089" width="9.42578125" customWidth="1"/>
    <col min="3329" max="3329" width="3.5703125" customWidth="1"/>
    <col min="3330" max="3330" width="19.140625" customWidth="1"/>
    <col min="3331" max="3332" width="34.28515625" customWidth="1"/>
    <col min="3333" max="3344" width="6.42578125" customWidth="1"/>
    <col min="3345" max="3345" width="9.42578125" customWidth="1"/>
    <col min="3585" max="3585" width="3.5703125" customWidth="1"/>
    <col min="3586" max="3586" width="19.140625" customWidth="1"/>
    <col min="3587" max="3588" width="34.28515625" customWidth="1"/>
    <col min="3589" max="3600" width="6.42578125" customWidth="1"/>
    <col min="3601" max="3601" width="9.42578125" customWidth="1"/>
    <col min="3841" max="3841" width="3.5703125" customWidth="1"/>
    <col min="3842" max="3842" width="19.140625" customWidth="1"/>
    <col min="3843" max="3844" width="34.28515625" customWidth="1"/>
    <col min="3845" max="3856" width="6.42578125" customWidth="1"/>
    <col min="3857" max="3857" width="9.42578125" customWidth="1"/>
    <col min="4097" max="4097" width="3.5703125" customWidth="1"/>
    <col min="4098" max="4098" width="19.140625" customWidth="1"/>
    <col min="4099" max="4100" width="34.28515625" customWidth="1"/>
    <col min="4101" max="4112" width="6.42578125" customWidth="1"/>
    <col min="4113" max="4113" width="9.42578125" customWidth="1"/>
    <col min="4353" max="4353" width="3.5703125" customWidth="1"/>
    <col min="4354" max="4354" width="19.140625" customWidth="1"/>
    <col min="4355" max="4356" width="34.28515625" customWidth="1"/>
    <col min="4357" max="4368" width="6.42578125" customWidth="1"/>
    <col min="4369" max="4369" width="9.42578125" customWidth="1"/>
    <col min="4609" max="4609" width="3.5703125" customWidth="1"/>
    <col min="4610" max="4610" width="19.140625" customWidth="1"/>
    <col min="4611" max="4612" width="34.28515625" customWidth="1"/>
    <col min="4613" max="4624" width="6.42578125" customWidth="1"/>
    <col min="4625" max="4625" width="9.42578125" customWidth="1"/>
    <col min="4865" max="4865" width="3.5703125" customWidth="1"/>
    <col min="4866" max="4866" width="19.140625" customWidth="1"/>
    <col min="4867" max="4868" width="34.28515625" customWidth="1"/>
    <col min="4869" max="4880" width="6.42578125" customWidth="1"/>
    <col min="4881" max="4881" width="9.42578125" customWidth="1"/>
    <col min="5121" max="5121" width="3.5703125" customWidth="1"/>
    <col min="5122" max="5122" width="19.140625" customWidth="1"/>
    <col min="5123" max="5124" width="34.28515625" customWidth="1"/>
    <col min="5125" max="5136" width="6.42578125" customWidth="1"/>
    <col min="5137" max="5137" width="9.42578125" customWidth="1"/>
    <col min="5377" max="5377" width="3.5703125" customWidth="1"/>
    <col min="5378" max="5378" width="19.140625" customWidth="1"/>
    <col min="5379" max="5380" width="34.28515625" customWidth="1"/>
    <col min="5381" max="5392" width="6.42578125" customWidth="1"/>
    <col min="5393" max="5393" width="9.42578125" customWidth="1"/>
    <col min="5633" max="5633" width="3.5703125" customWidth="1"/>
    <col min="5634" max="5634" width="19.140625" customWidth="1"/>
    <col min="5635" max="5636" width="34.28515625" customWidth="1"/>
    <col min="5637" max="5648" width="6.42578125" customWidth="1"/>
    <col min="5649" max="5649" width="9.42578125" customWidth="1"/>
    <col min="5889" max="5889" width="3.5703125" customWidth="1"/>
    <col min="5890" max="5890" width="19.140625" customWidth="1"/>
    <col min="5891" max="5892" width="34.28515625" customWidth="1"/>
    <col min="5893" max="5904" width="6.42578125" customWidth="1"/>
    <col min="5905" max="5905" width="9.42578125" customWidth="1"/>
    <col min="6145" max="6145" width="3.5703125" customWidth="1"/>
    <col min="6146" max="6146" width="19.140625" customWidth="1"/>
    <col min="6147" max="6148" width="34.28515625" customWidth="1"/>
    <col min="6149" max="6160" width="6.42578125" customWidth="1"/>
    <col min="6161" max="6161" width="9.42578125" customWidth="1"/>
    <col min="6401" max="6401" width="3.5703125" customWidth="1"/>
    <col min="6402" max="6402" width="19.140625" customWidth="1"/>
    <col min="6403" max="6404" width="34.28515625" customWidth="1"/>
    <col min="6405" max="6416" width="6.42578125" customWidth="1"/>
    <col min="6417" max="6417" width="9.42578125" customWidth="1"/>
    <col min="6657" max="6657" width="3.5703125" customWidth="1"/>
    <col min="6658" max="6658" width="19.140625" customWidth="1"/>
    <col min="6659" max="6660" width="34.28515625" customWidth="1"/>
    <col min="6661" max="6672" width="6.42578125" customWidth="1"/>
    <col min="6673" max="6673" width="9.42578125" customWidth="1"/>
    <col min="6913" max="6913" width="3.5703125" customWidth="1"/>
    <col min="6914" max="6914" width="19.140625" customWidth="1"/>
    <col min="6915" max="6916" width="34.28515625" customWidth="1"/>
    <col min="6917" max="6928" width="6.42578125" customWidth="1"/>
    <col min="6929" max="6929" width="9.42578125" customWidth="1"/>
    <col min="7169" max="7169" width="3.5703125" customWidth="1"/>
    <col min="7170" max="7170" width="19.140625" customWidth="1"/>
    <col min="7171" max="7172" width="34.28515625" customWidth="1"/>
    <col min="7173" max="7184" width="6.42578125" customWidth="1"/>
    <col min="7185" max="7185" width="9.42578125" customWidth="1"/>
    <col min="7425" max="7425" width="3.5703125" customWidth="1"/>
    <col min="7426" max="7426" width="19.140625" customWidth="1"/>
    <col min="7427" max="7428" width="34.28515625" customWidth="1"/>
    <col min="7429" max="7440" width="6.42578125" customWidth="1"/>
    <col min="7441" max="7441" width="9.42578125" customWidth="1"/>
    <col min="7681" max="7681" width="3.5703125" customWidth="1"/>
    <col min="7682" max="7682" width="19.140625" customWidth="1"/>
    <col min="7683" max="7684" width="34.28515625" customWidth="1"/>
    <col min="7685" max="7696" width="6.42578125" customWidth="1"/>
    <col min="7697" max="7697" width="9.42578125" customWidth="1"/>
    <col min="7937" max="7937" width="3.5703125" customWidth="1"/>
    <col min="7938" max="7938" width="19.140625" customWidth="1"/>
    <col min="7939" max="7940" width="34.28515625" customWidth="1"/>
    <col min="7941" max="7952" width="6.42578125" customWidth="1"/>
    <col min="7953" max="7953" width="9.42578125" customWidth="1"/>
    <col min="8193" max="8193" width="3.5703125" customWidth="1"/>
    <col min="8194" max="8194" width="19.140625" customWidth="1"/>
    <col min="8195" max="8196" width="34.28515625" customWidth="1"/>
    <col min="8197" max="8208" width="6.42578125" customWidth="1"/>
    <col min="8209" max="8209" width="9.42578125" customWidth="1"/>
    <col min="8449" max="8449" width="3.5703125" customWidth="1"/>
    <col min="8450" max="8450" width="19.140625" customWidth="1"/>
    <col min="8451" max="8452" width="34.28515625" customWidth="1"/>
    <col min="8453" max="8464" width="6.42578125" customWidth="1"/>
    <col min="8465" max="8465" width="9.42578125" customWidth="1"/>
    <col min="8705" max="8705" width="3.5703125" customWidth="1"/>
    <col min="8706" max="8706" width="19.140625" customWidth="1"/>
    <col min="8707" max="8708" width="34.28515625" customWidth="1"/>
    <col min="8709" max="8720" width="6.42578125" customWidth="1"/>
    <col min="8721" max="8721" width="9.42578125" customWidth="1"/>
    <col min="8961" max="8961" width="3.5703125" customWidth="1"/>
    <col min="8962" max="8962" width="19.140625" customWidth="1"/>
    <col min="8963" max="8964" width="34.28515625" customWidth="1"/>
    <col min="8965" max="8976" width="6.42578125" customWidth="1"/>
    <col min="8977" max="8977" width="9.42578125" customWidth="1"/>
    <col min="9217" max="9217" width="3.5703125" customWidth="1"/>
    <col min="9218" max="9218" width="19.140625" customWidth="1"/>
    <col min="9219" max="9220" width="34.28515625" customWidth="1"/>
    <col min="9221" max="9232" width="6.42578125" customWidth="1"/>
    <col min="9233" max="9233" width="9.42578125" customWidth="1"/>
    <col min="9473" max="9473" width="3.5703125" customWidth="1"/>
    <col min="9474" max="9474" width="19.140625" customWidth="1"/>
    <col min="9475" max="9476" width="34.28515625" customWidth="1"/>
    <col min="9477" max="9488" width="6.42578125" customWidth="1"/>
    <col min="9489" max="9489" width="9.42578125" customWidth="1"/>
    <col min="9729" max="9729" width="3.5703125" customWidth="1"/>
    <col min="9730" max="9730" width="19.140625" customWidth="1"/>
    <col min="9731" max="9732" width="34.28515625" customWidth="1"/>
    <col min="9733" max="9744" width="6.42578125" customWidth="1"/>
    <col min="9745" max="9745" width="9.42578125" customWidth="1"/>
    <col min="9985" max="9985" width="3.5703125" customWidth="1"/>
    <col min="9986" max="9986" width="19.140625" customWidth="1"/>
    <col min="9987" max="9988" width="34.28515625" customWidth="1"/>
    <col min="9989" max="10000" width="6.42578125" customWidth="1"/>
    <col min="10001" max="10001" width="9.42578125" customWidth="1"/>
    <col min="10241" max="10241" width="3.5703125" customWidth="1"/>
    <col min="10242" max="10242" width="19.140625" customWidth="1"/>
    <col min="10243" max="10244" width="34.28515625" customWidth="1"/>
    <col min="10245" max="10256" width="6.42578125" customWidth="1"/>
    <col min="10257" max="10257" width="9.42578125" customWidth="1"/>
    <col min="10497" max="10497" width="3.5703125" customWidth="1"/>
    <col min="10498" max="10498" width="19.140625" customWidth="1"/>
    <col min="10499" max="10500" width="34.28515625" customWidth="1"/>
    <col min="10501" max="10512" width="6.42578125" customWidth="1"/>
    <col min="10513" max="10513" width="9.42578125" customWidth="1"/>
    <col min="10753" max="10753" width="3.5703125" customWidth="1"/>
    <col min="10754" max="10754" width="19.140625" customWidth="1"/>
    <col min="10755" max="10756" width="34.28515625" customWidth="1"/>
    <col min="10757" max="10768" width="6.42578125" customWidth="1"/>
    <col min="10769" max="10769" width="9.42578125" customWidth="1"/>
    <col min="11009" max="11009" width="3.5703125" customWidth="1"/>
    <col min="11010" max="11010" width="19.140625" customWidth="1"/>
    <col min="11011" max="11012" width="34.28515625" customWidth="1"/>
    <col min="11013" max="11024" width="6.42578125" customWidth="1"/>
    <col min="11025" max="11025" width="9.42578125" customWidth="1"/>
    <col min="11265" max="11265" width="3.5703125" customWidth="1"/>
    <col min="11266" max="11266" width="19.140625" customWidth="1"/>
    <col min="11267" max="11268" width="34.28515625" customWidth="1"/>
    <col min="11269" max="11280" width="6.42578125" customWidth="1"/>
    <col min="11281" max="11281" width="9.42578125" customWidth="1"/>
    <col min="11521" max="11521" width="3.5703125" customWidth="1"/>
    <col min="11522" max="11522" width="19.140625" customWidth="1"/>
    <col min="11523" max="11524" width="34.28515625" customWidth="1"/>
    <col min="11525" max="11536" width="6.42578125" customWidth="1"/>
    <col min="11537" max="11537" width="9.42578125" customWidth="1"/>
    <col min="11777" max="11777" width="3.5703125" customWidth="1"/>
    <col min="11778" max="11778" width="19.140625" customWidth="1"/>
    <col min="11779" max="11780" width="34.28515625" customWidth="1"/>
    <col min="11781" max="11792" width="6.42578125" customWidth="1"/>
    <col min="11793" max="11793" width="9.42578125" customWidth="1"/>
    <col min="12033" max="12033" width="3.5703125" customWidth="1"/>
    <col min="12034" max="12034" width="19.140625" customWidth="1"/>
    <col min="12035" max="12036" width="34.28515625" customWidth="1"/>
    <col min="12037" max="12048" width="6.42578125" customWidth="1"/>
    <col min="12049" max="12049" width="9.42578125" customWidth="1"/>
    <col min="12289" max="12289" width="3.5703125" customWidth="1"/>
    <col min="12290" max="12290" width="19.140625" customWidth="1"/>
    <col min="12291" max="12292" width="34.28515625" customWidth="1"/>
    <col min="12293" max="12304" width="6.42578125" customWidth="1"/>
    <col min="12305" max="12305" width="9.42578125" customWidth="1"/>
    <col min="12545" max="12545" width="3.5703125" customWidth="1"/>
    <col min="12546" max="12546" width="19.140625" customWidth="1"/>
    <col min="12547" max="12548" width="34.28515625" customWidth="1"/>
    <col min="12549" max="12560" width="6.42578125" customWidth="1"/>
    <col min="12561" max="12561" width="9.42578125" customWidth="1"/>
    <col min="12801" max="12801" width="3.5703125" customWidth="1"/>
    <col min="12802" max="12802" width="19.140625" customWidth="1"/>
    <col min="12803" max="12804" width="34.28515625" customWidth="1"/>
    <col min="12805" max="12816" width="6.42578125" customWidth="1"/>
    <col min="12817" max="12817" width="9.42578125" customWidth="1"/>
    <col min="13057" max="13057" width="3.5703125" customWidth="1"/>
    <col min="13058" max="13058" width="19.140625" customWidth="1"/>
    <col min="13059" max="13060" width="34.28515625" customWidth="1"/>
    <col min="13061" max="13072" width="6.42578125" customWidth="1"/>
    <col min="13073" max="13073" width="9.42578125" customWidth="1"/>
    <col min="13313" max="13313" width="3.5703125" customWidth="1"/>
    <col min="13314" max="13314" width="19.140625" customWidth="1"/>
    <col min="13315" max="13316" width="34.28515625" customWidth="1"/>
    <col min="13317" max="13328" width="6.42578125" customWidth="1"/>
    <col min="13329" max="13329" width="9.42578125" customWidth="1"/>
    <col min="13569" max="13569" width="3.5703125" customWidth="1"/>
    <col min="13570" max="13570" width="19.140625" customWidth="1"/>
    <col min="13571" max="13572" width="34.28515625" customWidth="1"/>
    <col min="13573" max="13584" width="6.42578125" customWidth="1"/>
    <col min="13585" max="13585" width="9.42578125" customWidth="1"/>
    <col min="13825" max="13825" width="3.5703125" customWidth="1"/>
    <col min="13826" max="13826" width="19.140625" customWidth="1"/>
    <col min="13827" max="13828" width="34.28515625" customWidth="1"/>
    <col min="13829" max="13840" width="6.42578125" customWidth="1"/>
    <col min="13841" max="13841" width="9.42578125" customWidth="1"/>
    <col min="14081" max="14081" width="3.5703125" customWidth="1"/>
    <col min="14082" max="14082" width="19.140625" customWidth="1"/>
    <col min="14083" max="14084" width="34.28515625" customWidth="1"/>
    <col min="14085" max="14096" width="6.42578125" customWidth="1"/>
    <col min="14097" max="14097" width="9.42578125" customWidth="1"/>
    <col min="14337" max="14337" width="3.5703125" customWidth="1"/>
    <col min="14338" max="14338" width="19.140625" customWidth="1"/>
    <col min="14339" max="14340" width="34.28515625" customWidth="1"/>
    <col min="14341" max="14352" width="6.42578125" customWidth="1"/>
    <col min="14353" max="14353" width="9.42578125" customWidth="1"/>
    <col min="14593" max="14593" width="3.5703125" customWidth="1"/>
    <col min="14594" max="14594" width="19.140625" customWidth="1"/>
    <col min="14595" max="14596" width="34.28515625" customWidth="1"/>
    <col min="14597" max="14608" width="6.42578125" customWidth="1"/>
    <col min="14609" max="14609" width="9.42578125" customWidth="1"/>
    <col min="14849" max="14849" width="3.5703125" customWidth="1"/>
    <col min="14850" max="14850" width="19.140625" customWidth="1"/>
    <col min="14851" max="14852" width="34.28515625" customWidth="1"/>
    <col min="14853" max="14864" width="6.42578125" customWidth="1"/>
    <col min="14865" max="14865" width="9.42578125" customWidth="1"/>
    <col min="15105" max="15105" width="3.5703125" customWidth="1"/>
    <col min="15106" max="15106" width="19.140625" customWidth="1"/>
    <col min="15107" max="15108" width="34.28515625" customWidth="1"/>
    <col min="15109" max="15120" width="6.42578125" customWidth="1"/>
    <col min="15121" max="15121" width="9.42578125" customWidth="1"/>
    <col min="15361" max="15361" width="3.5703125" customWidth="1"/>
    <col min="15362" max="15362" width="19.140625" customWidth="1"/>
    <col min="15363" max="15364" width="34.28515625" customWidth="1"/>
    <col min="15365" max="15376" width="6.42578125" customWidth="1"/>
    <col min="15377" max="15377" width="9.42578125" customWidth="1"/>
    <col min="15617" max="15617" width="3.5703125" customWidth="1"/>
    <col min="15618" max="15618" width="19.140625" customWidth="1"/>
    <col min="15619" max="15620" width="34.28515625" customWidth="1"/>
    <col min="15621" max="15632" width="6.42578125" customWidth="1"/>
    <col min="15633" max="15633" width="9.42578125" customWidth="1"/>
    <col min="15873" max="15873" width="3.5703125" customWidth="1"/>
    <col min="15874" max="15874" width="19.140625" customWidth="1"/>
    <col min="15875" max="15876" width="34.28515625" customWidth="1"/>
    <col min="15877" max="15888" width="6.42578125" customWidth="1"/>
    <col min="15889" max="15889" width="9.42578125" customWidth="1"/>
    <col min="16129" max="16129" width="3.5703125" customWidth="1"/>
    <col min="16130" max="16130" width="19.140625" customWidth="1"/>
    <col min="16131" max="16132" width="34.28515625" customWidth="1"/>
    <col min="16133" max="16144" width="6.42578125" customWidth="1"/>
    <col min="16145" max="16145" width="9.42578125" customWidth="1"/>
  </cols>
  <sheetData>
    <row r="10" spans="1:21" ht="21.75" thickBot="1" x14ac:dyDescent="0.3">
      <c r="A10" s="1" t="s">
        <v>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9" customHeight="1" thickBot="1" x14ac:dyDescent="0.3">
      <c r="A11" s="2" t="s">
        <v>1</v>
      </c>
      <c r="B11" s="2"/>
      <c r="C11" s="2"/>
      <c r="D11" s="3" t="s">
        <v>2</v>
      </c>
      <c r="E11" s="3"/>
      <c r="F11" s="3"/>
      <c r="G11" s="3" t="s">
        <v>3</v>
      </c>
      <c r="H11" s="3"/>
      <c r="I11" s="3"/>
      <c r="J11" s="3" t="s">
        <v>4</v>
      </c>
      <c r="K11" s="3"/>
      <c r="L11" s="3"/>
      <c r="M11" s="3"/>
      <c r="N11" s="4" t="s">
        <v>5</v>
      </c>
      <c r="O11" s="5"/>
      <c r="P11" s="5"/>
      <c r="Q11" s="6"/>
      <c r="R11" s="4" t="s">
        <v>6</v>
      </c>
      <c r="S11" s="5"/>
      <c r="T11" s="5"/>
      <c r="U11" s="6"/>
    </row>
    <row r="12" spans="1:21" ht="15.75" thickBot="1" x14ac:dyDescent="0.3">
      <c r="A12" s="7">
        <v>16</v>
      </c>
      <c r="B12" s="7"/>
      <c r="C12" s="7"/>
      <c r="D12" s="7">
        <v>29</v>
      </c>
      <c r="E12" s="7"/>
      <c r="F12" s="7"/>
      <c r="G12" s="7">
        <v>29</v>
      </c>
      <c r="H12" s="7"/>
      <c r="I12" s="7"/>
      <c r="J12" s="7">
        <v>0</v>
      </c>
      <c r="K12" s="7"/>
      <c r="L12" s="7"/>
      <c r="M12" s="7"/>
      <c r="N12" s="8">
        <v>100</v>
      </c>
      <c r="O12" s="9"/>
      <c r="P12" s="9"/>
      <c r="Q12" s="10"/>
      <c r="R12" s="8">
        <v>99.4</v>
      </c>
      <c r="S12" s="9"/>
      <c r="T12" s="9"/>
      <c r="U12" s="10"/>
    </row>
    <row r="13" spans="1:21" ht="15.75" thickBot="1" x14ac:dyDescent="0.3">
      <c r="A13" s="11" t="s">
        <v>7</v>
      </c>
      <c r="B13" s="11" t="s">
        <v>8</v>
      </c>
      <c r="C13" s="12" t="s">
        <v>9</v>
      </c>
      <c r="D13" s="12" t="s">
        <v>10</v>
      </c>
      <c r="E13" s="11" t="s">
        <v>11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 t="s">
        <v>12</v>
      </c>
      <c r="R13" s="2" t="s">
        <v>13</v>
      </c>
      <c r="S13" s="3" t="s">
        <v>14</v>
      </c>
      <c r="T13" s="3" t="s">
        <v>15</v>
      </c>
      <c r="U13" s="3" t="s">
        <v>16</v>
      </c>
    </row>
    <row r="14" spans="1:21" ht="15.75" thickBot="1" x14ac:dyDescent="0.3">
      <c r="A14" s="11"/>
      <c r="B14" s="11"/>
      <c r="C14" s="12"/>
      <c r="D14" s="12"/>
      <c r="E14" s="11" t="s">
        <v>17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2"/>
      <c r="S14" s="3"/>
      <c r="T14" s="3"/>
      <c r="U14" s="3"/>
    </row>
    <row r="15" spans="1:21" x14ac:dyDescent="0.25">
      <c r="A15" s="13"/>
      <c r="B15" s="13"/>
      <c r="C15" s="14"/>
      <c r="D15" s="14"/>
      <c r="E15" s="15">
        <v>1</v>
      </c>
      <c r="F15" s="15">
        <v>2</v>
      </c>
      <c r="G15" s="15">
        <v>3</v>
      </c>
      <c r="H15" s="15">
        <v>4</v>
      </c>
      <c r="I15" s="15">
        <v>5</v>
      </c>
      <c r="J15" s="15">
        <v>6</v>
      </c>
      <c r="K15" s="15">
        <v>7</v>
      </c>
      <c r="L15" s="15">
        <v>8</v>
      </c>
      <c r="M15" s="15">
        <v>9</v>
      </c>
      <c r="N15" s="15">
        <v>10</v>
      </c>
      <c r="O15" s="15">
        <v>11</v>
      </c>
      <c r="P15" s="15">
        <v>12</v>
      </c>
      <c r="Q15" s="13"/>
      <c r="R15" s="16"/>
      <c r="S15" s="17"/>
      <c r="T15" s="17"/>
      <c r="U15" s="17"/>
    </row>
    <row r="16" spans="1:21" ht="76.5" customHeight="1" x14ac:dyDescent="0.25">
      <c r="A16" s="18">
        <v>1</v>
      </c>
      <c r="B16" s="19" t="s">
        <v>18</v>
      </c>
      <c r="C16" s="20" t="s">
        <v>19</v>
      </c>
      <c r="D16" s="20" t="s">
        <v>20</v>
      </c>
      <c r="E16" s="21">
        <v>53</v>
      </c>
      <c r="F16" s="22">
        <v>89</v>
      </c>
      <c r="G16" s="22">
        <v>87</v>
      </c>
      <c r="H16" s="22">
        <v>69</v>
      </c>
      <c r="I16" s="22">
        <v>77</v>
      </c>
      <c r="J16" s="22">
        <v>88</v>
      </c>
      <c r="K16" s="22">
        <v>70</v>
      </c>
      <c r="L16" s="22">
        <v>91</v>
      </c>
      <c r="M16" s="22">
        <v>76</v>
      </c>
      <c r="N16" s="22">
        <v>88</v>
      </c>
      <c r="O16" s="22">
        <v>73</v>
      </c>
      <c r="P16" s="22">
        <v>66</v>
      </c>
      <c r="Q16" s="20">
        <v>927</v>
      </c>
      <c r="R16" s="23"/>
      <c r="S16" s="24">
        <v>77.25</v>
      </c>
      <c r="T16" s="24">
        <v>61.8</v>
      </c>
      <c r="U16" s="24">
        <v>92.7</v>
      </c>
    </row>
    <row r="17" spans="1:21" ht="76.5" customHeight="1" x14ac:dyDescent="0.25">
      <c r="A17" s="18">
        <v>2</v>
      </c>
      <c r="B17" s="19" t="s">
        <v>21</v>
      </c>
      <c r="C17" s="20" t="s">
        <v>22</v>
      </c>
      <c r="D17" s="20" t="s">
        <v>23</v>
      </c>
      <c r="E17" s="22">
        <v>408</v>
      </c>
      <c r="F17" s="22">
        <v>429</v>
      </c>
      <c r="G17" s="22">
        <v>510</v>
      </c>
      <c r="H17" s="22">
        <v>499</v>
      </c>
      <c r="I17" s="22">
        <v>514</v>
      </c>
      <c r="J17" s="22">
        <v>508</v>
      </c>
      <c r="K17" s="22">
        <v>491</v>
      </c>
      <c r="L17" s="22">
        <v>513</v>
      </c>
      <c r="M17" s="22">
        <v>528</v>
      </c>
      <c r="N17" s="22">
        <v>527</v>
      </c>
      <c r="O17" s="22">
        <v>492</v>
      </c>
      <c r="P17" s="22">
        <v>523</v>
      </c>
      <c r="Q17" s="20">
        <v>5942</v>
      </c>
      <c r="R17" s="23"/>
      <c r="S17" s="24">
        <v>495.16666666666669</v>
      </c>
      <c r="T17" s="24">
        <v>396.13333333333333</v>
      </c>
      <c r="U17" s="24">
        <v>594.20000000000005</v>
      </c>
    </row>
    <row r="18" spans="1:21" ht="76.5" customHeight="1" x14ac:dyDescent="0.25">
      <c r="A18" s="18">
        <v>3</v>
      </c>
      <c r="B18" s="19" t="s">
        <v>24</v>
      </c>
      <c r="C18" s="20" t="s">
        <v>25</v>
      </c>
      <c r="D18" s="20" t="s">
        <v>26</v>
      </c>
      <c r="E18" s="21">
        <v>274</v>
      </c>
      <c r="F18" s="21">
        <v>227</v>
      </c>
      <c r="G18" s="22">
        <v>529</v>
      </c>
      <c r="H18" s="22">
        <v>580</v>
      </c>
      <c r="I18" s="22">
        <v>590</v>
      </c>
      <c r="J18" s="22">
        <v>600</v>
      </c>
      <c r="K18" s="22">
        <v>582</v>
      </c>
      <c r="L18" s="22">
        <v>518</v>
      </c>
      <c r="M18" s="22">
        <v>537</v>
      </c>
      <c r="N18" s="22">
        <v>553</v>
      </c>
      <c r="O18" s="22">
        <v>540</v>
      </c>
      <c r="P18" s="22">
        <v>562</v>
      </c>
      <c r="Q18" s="20">
        <v>6092</v>
      </c>
      <c r="R18" s="23"/>
      <c r="S18" s="24">
        <v>507.66666666666669</v>
      </c>
      <c r="T18" s="24">
        <v>406.13333333333333</v>
      </c>
      <c r="U18" s="24">
        <v>609.20000000000005</v>
      </c>
    </row>
    <row r="19" spans="1:21" ht="76.5" customHeight="1" x14ac:dyDescent="0.25">
      <c r="A19" s="18">
        <v>4</v>
      </c>
      <c r="B19" s="19" t="s">
        <v>27</v>
      </c>
      <c r="C19" s="20" t="s">
        <v>28</v>
      </c>
      <c r="D19" s="25" t="s">
        <v>29</v>
      </c>
      <c r="E19" s="21">
        <v>99</v>
      </c>
      <c r="F19" s="21">
        <v>110</v>
      </c>
      <c r="G19" s="21">
        <v>224</v>
      </c>
      <c r="H19" s="22">
        <v>404</v>
      </c>
      <c r="I19" s="22">
        <v>404</v>
      </c>
      <c r="J19" s="26">
        <v>423</v>
      </c>
      <c r="K19" s="22">
        <v>384</v>
      </c>
      <c r="L19" s="22">
        <v>397</v>
      </c>
      <c r="M19" s="22">
        <v>404</v>
      </c>
      <c r="N19" s="26">
        <v>409</v>
      </c>
      <c r="O19" s="26">
        <v>414</v>
      </c>
      <c r="P19" s="22">
        <v>381</v>
      </c>
      <c r="Q19" s="20">
        <v>4053</v>
      </c>
      <c r="R19" s="23"/>
      <c r="S19" s="24">
        <v>337.75</v>
      </c>
      <c r="T19" s="24">
        <v>270.2</v>
      </c>
      <c r="U19" s="24">
        <v>405.3</v>
      </c>
    </row>
    <row r="20" spans="1:21" ht="76.5" customHeight="1" x14ac:dyDescent="0.25">
      <c r="A20" s="18">
        <v>5</v>
      </c>
      <c r="B20" s="19" t="s">
        <v>30</v>
      </c>
      <c r="C20" s="20" t="s">
        <v>31</v>
      </c>
      <c r="D20" s="20" t="s">
        <v>32</v>
      </c>
      <c r="E20" s="22">
        <v>537</v>
      </c>
      <c r="F20" s="22">
        <v>478</v>
      </c>
      <c r="G20" s="22">
        <v>590</v>
      </c>
      <c r="H20" s="22">
        <v>568</v>
      </c>
      <c r="I20" s="22">
        <v>550</v>
      </c>
      <c r="J20" s="22">
        <v>573</v>
      </c>
      <c r="K20" s="22">
        <v>554</v>
      </c>
      <c r="L20" s="22">
        <v>574</v>
      </c>
      <c r="M20" s="22">
        <v>556</v>
      </c>
      <c r="N20" s="22">
        <v>560</v>
      </c>
      <c r="O20" s="22">
        <v>626</v>
      </c>
      <c r="P20" s="22">
        <v>633</v>
      </c>
      <c r="Q20" s="20">
        <v>6799</v>
      </c>
      <c r="R20" s="23"/>
      <c r="S20" s="24">
        <v>566.58333333333337</v>
      </c>
      <c r="T20" s="24">
        <v>453.26666666666671</v>
      </c>
      <c r="U20" s="24">
        <v>679.90000000000009</v>
      </c>
    </row>
    <row r="21" spans="1:21" ht="76.5" customHeight="1" x14ac:dyDescent="0.25">
      <c r="A21" s="18">
        <v>6</v>
      </c>
      <c r="B21" s="19" t="s">
        <v>33</v>
      </c>
      <c r="C21" s="20" t="s">
        <v>34</v>
      </c>
      <c r="D21" s="20" t="s">
        <v>35</v>
      </c>
      <c r="E21" s="21">
        <v>433</v>
      </c>
      <c r="F21" s="21">
        <v>401</v>
      </c>
      <c r="G21" s="22">
        <v>744</v>
      </c>
      <c r="H21" s="22">
        <v>715</v>
      </c>
      <c r="I21" s="22">
        <v>652</v>
      </c>
      <c r="J21" s="22">
        <v>626</v>
      </c>
      <c r="K21" s="22">
        <v>658</v>
      </c>
      <c r="L21" s="22">
        <v>570</v>
      </c>
      <c r="M21" s="22">
        <v>628</v>
      </c>
      <c r="N21" s="22">
        <v>656</v>
      </c>
      <c r="O21" s="22">
        <v>661</v>
      </c>
      <c r="P21" s="22">
        <v>732</v>
      </c>
      <c r="Q21" s="20">
        <v>7476</v>
      </c>
      <c r="R21" s="23"/>
      <c r="S21" s="24">
        <v>623</v>
      </c>
      <c r="T21" s="24">
        <v>498.4</v>
      </c>
      <c r="U21" s="24">
        <v>747.6</v>
      </c>
    </row>
    <row r="22" spans="1:21" ht="76.5" customHeight="1" x14ac:dyDescent="0.25">
      <c r="A22" s="18">
        <v>7</v>
      </c>
      <c r="B22" s="19" t="s">
        <v>36</v>
      </c>
      <c r="C22" s="20" t="s">
        <v>37</v>
      </c>
      <c r="D22" s="20" t="s">
        <v>38</v>
      </c>
      <c r="E22" s="22">
        <v>1093</v>
      </c>
      <c r="F22" s="22">
        <v>1013</v>
      </c>
      <c r="G22" s="22">
        <v>1305</v>
      </c>
      <c r="H22" s="22">
        <v>1249</v>
      </c>
      <c r="I22" s="22">
        <v>1250</v>
      </c>
      <c r="J22" s="22">
        <v>1252</v>
      </c>
      <c r="K22" s="22">
        <v>1298</v>
      </c>
      <c r="L22" s="22">
        <v>1218</v>
      </c>
      <c r="M22" s="22">
        <v>1221</v>
      </c>
      <c r="N22" s="22">
        <v>1256</v>
      </c>
      <c r="O22" s="22">
        <v>1235</v>
      </c>
      <c r="P22" s="22">
        <v>1395</v>
      </c>
      <c r="Q22" s="20">
        <v>14785</v>
      </c>
      <c r="R22" s="23"/>
      <c r="S22" s="24">
        <v>1232.0833333333333</v>
      </c>
      <c r="T22" s="24">
        <v>985.66666666666663</v>
      </c>
      <c r="U22" s="24">
        <v>1478.5</v>
      </c>
    </row>
    <row r="23" spans="1:21" ht="76.5" customHeight="1" x14ac:dyDescent="0.25">
      <c r="A23" s="18">
        <v>8</v>
      </c>
      <c r="B23" s="19" t="s">
        <v>39</v>
      </c>
      <c r="C23" s="20" t="s">
        <v>40</v>
      </c>
      <c r="D23" s="20" t="s">
        <v>41</v>
      </c>
      <c r="E23" s="21">
        <v>983</v>
      </c>
      <c r="F23" s="21">
        <v>1015</v>
      </c>
      <c r="G23" s="22">
        <v>1408</v>
      </c>
      <c r="H23" s="22">
        <v>1343</v>
      </c>
      <c r="I23" s="22">
        <v>1365</v>
      </c>
      <c r="J23" s="22">
        <v>1404</v>
      </c>
      <c r="K23" s="22">
        <v>1344</v>
      </c>
      <c r="L23" s="22">
        <v>1306</v>
      </c>
      <c r="M23" s="22">
        <v>1365</v>
      </c>
      <c r="N23" s="22">
        <v>1441</v>
      </c>
      <c r="O23" s="22">
        <v>1360</v>
      </c>
      <c r="P23" s="22">
        <v>1442</v>
      </c>
      <c r="Q23" s="20">
        <v>15776</v>
      </c>
      <c r="R23" s="23"/>
      <c r="S23" s="24">
        <v>1314.6666666666667</v>
      </c>
      <c r="T23" s="24">
        <v>1051.7333333333333</v>
      </c>
      <c r="U23" s="24">
        <v>1577.6000000000001</v>
      </c>
    </row>
    <row r="24" spans="1:21" ht="76.5" customHeight="1" x14ac:dyDescent="0.25">
      <c r="A24" s="18">
        <v>9</v>
      </c>
      <c r="B24" s="19" t="s">
        <v>42</v>
      </c>
      <c r="C24" s="20" t="s">
        <v>43</v>
      </c>
      <c r="D24" s="20" t="s">
        <v>44</v>
      </c>
      <c r="E24" s="22">
        <v>303</v>
      </c>
      <c r="F24" s="22">
        <v>346</v>
      </c>
      <c r="G24" s="22">
        <v>403</v>
      </c>
      <c r="H24" s="22">
        <v>373</v>
      </c>
      <c r="I24" s="22">
        <v>367</v>
      </c>
      <c r="J24" s="22">
        <v>326</v>
      </c>
      <c r="K24" s="22">
        <v>370</v>
      </c>
      <c r="L24" s="22">
        <v>385</v>
      </c>
      <c r="M24" s="22">
        <v>405</v>
      </c>
      <c r="N24" s="22">
        <v>375</v>
      </c>
      <c r="O24" s="22">
        <v>386</v>
      </c>
      <c r="P24" s="22">
        <v>397</v>
      </c>
      <c r="Q24" s="20">
        <v>4436</v>
      </c>
      <c r="R24" s="23"/>
      <c r="S24" s="24">
        <v>369.66666666666669</v>
      </c>
      <c r="T24" s="24">
        <v>295.73333333333335</v>
      </c>
      <c r="U24" s="24">
        <v>443.6</v>
      </c>
    </row>
    <row r="25" spans="1:21" ht="76.5" customHeight="1" x14ac:dyDescent="0.25">
      <c r="A25" s="18">
        <v>10</v>
      </c>
      <c r="B25" s="19" t="s">
        <v>45</v>
      </c>
      <c r="C25" s="20" t="s">
        <v>46</v>
      </c>
      <c r="D25" s="25" t="s">
        <v>47</v>
      </c>
      <c r="E25" s="22">
        <v>827</v>
      </c>
      <c r="F25" s="22">
        <v>681</v>
      </c>
      <c r="G25" s="22">
        <v>735</v>
      </c>
      <c r="H25" s="22">
        <v>760</v>
      </c>
      <c r="I25" s="22">
        <v>723</v>
      </c>
      <c r="J25" s="22">
        <v>803</v>
      </c>
      <c r="K25" s="22">
        <v>760</v>
      </c>
      <c r="L25" s="22">
        <v>784</v>
      </c>
      <c r="M25" s="22">
        <v>795</v>
      </c>
      <c r="N25" s="22">
        <v>832</v>
      </c>
      <c r="O25" s="22">
        <v>729</v>
      </c>
      <c r="P25" s="22">
        <v>823</v>
      </c>
      <c r="Q25" s="20">
        <v>9252</v>
      </c>
      <c r="R25" s="23"/>
      <c r="S25" s="24">
        <v>771</v>
      </c>
      <c r="T25" s="24">
        <v>616.79999999999995</v>
      </c>
      <c r="U25" s="24">
        <v>925.2</v>
      </c>
    </row>
    <row r="26" spans="1:21" ht="76.5" customHeight="1" x14ac:dyDescent="0.25">
      <c r="A26" s="18">
        <v>11</v>
      </c>
      <c r="B26" s="19" t="s">
        <v>48</v>
      </c>
      <c r="C26" s="20" t="s">
        <v>49</v>
      </c>
      <c r="D26" s="25" t="s">
        <v>50</v>
      </c>
      <c r="E26" s="21">
        <v>177</v>
      </c>
      <c r="F26" s="22">
        <v>257</v>
      </c>
      <c r="G26" s="22">
        <v>243</v>
      </c>
      <c r="H26" s="22">
        <v>272</v>
      </c>
      <c r="I26" s="22">
        <v>267</v>
      </c>
      <c r="J26" s="22">
        <v>278</v>
      </c>
      <c r="K26" s="22">
        <v>277</v>
      </c>
      <c r="L26" s="22">
        <v>208</v>
      </c>
      <c r="M26" s="22">
        <v>291</v>
      </c>
      <c r="N26" s="22">
        <v>286</v>
      </c>
      <c r="O26" s="22">
        <v>275</v>
      </c>
      <c r="P26" s="22">
        <v>284</v>
      </c>
      <c r="Q26" s="20">
        <v>3115</v>
      </c>
      <c r="R26" s="23"/>
      <c r="S26" s="24">
        <v>259.58333333333331</v>
      </c>
      <c r="T26" s="24">
        <v>207.66666666666666</v>
      </c>
      <c r="U26" s="24">
        <v>311.5</v>
      </c>
    </row>
    <row r="27" spans="1:21" ht="76.5" customHeight="1" x14ac:dyDescent="0.25">
      <c r="A27" s="18">
        <v>12</v>
      </c>
      <c r="B27" s="19" t="s">
        <v>51</v>
      </c>
      <c r="C27" s="20" t="s">
        <v>52</v>
      </c>
      <c r="D27" s="20" t="s">
        <v>53</v>
      </c>
      <c r="E27" s="21">
        <v>86</v>
      </c>
      <c r="F27" s="21">
        <v>126</v>
      </c>
      <c r="G27" s="22">
        <v>156</v>
      </c>
      <c r="H27" s="22">
        <v>158</v>
      </c>
      <c r="I27" s="22">
        <v>185</v>
      </c>
      <c r="J27" s="22">
        <v>177</v>
      </c>
      <c r="K27" s="22">
        <v>189</v>
      </c>
      <c r="L27" s="22">
        <v>175</v>
      </c>
      <c r="M27" s="22">
        <v>176</v>
      </c>
      <c r="N27" s="22">
        <v>177</v>
      </c>
      <c r="O27" s="22">
        <v>179</v>
      </c>
      <c r="P27" s="22">
        <v>183</v>
      </c>
      <c r="Q27" s="20">
        <v>1967</v>
      </c>
      <c r="R27" s="23"/>
      <c r="S27" s="24">
        <v>163.91666666666666</v>
      </c>
      <c r="T27" s="24">
        <v>131.13333333333333</v>
      </c>
      <c r="U27" s="24">
        <v>196.7</v>
      </c>
    </row>
    <row r="28" spans="1:21" ht="76.5" customHeight="1" x14ac:dyDescent="0.25">
      <c r="A28" s="18">
        <v>13</v>
      </c>
      <c r="B28" s="19" t="s">
        <v>54</v>
      </c>
      <c r="C28" s="20" t="s">
        <v>55</v>
      </c>
      <c r="D28" s="20" t="s">
        <v>56</v>
      </c>
      <c r="E28" s="22">
        <v>133</v>
      </c>
      <c r="F28" s="22">
        <v>141</v>
      </c>
      <c r="G28" s="22">
        <v>170</v>
      </c>
      <c r="H28" s="22">
        <v>152</v>
      </c>
      <c r="I28" s="22">
        <v>169</v>
      </c>
      <c r="J28" s="22">
        <v>163</v>
      </c>
      <c r="K28" s="22">
        <v>158</v>
      </c>
      <c r="L28" s="22">
        <v>166</v>
      </c>
      <c r="M28" s="22">
        <v>171</v>
      </c>
      <c r="N28" s="22">
        <v>168</v>
      </c>
      <c r="O28" s="22">
        <v>177</v>
      </c>
      <c r="P28" s="22">
        <v>174</v>
      </c>
      <c r="Q28" s="20">
        <v>1942</v>
      </c>
      <c r="R28" s="23"/>
      <c r="S28" s="24">
        <v>161.83333333333334</v>
      </c>
      <c r="T28" s="24">
        <v>129.46666666666667</v>
      </c>
      <c r="U28" s="24">
        <v>194.20000000000002</v>
      </c>
    </row>
    <row r="29" spans="1:21" ht="76.5" customHeight="1" x14ac:dyDescent="0.25">
      <c r="A29" s="18">
        <v>14</v>
      </c>
      <c r="B29" s="19" t="s">
        <v>57</v>
      </c>
      <c r="C29" s="20" t="s">
        <v>58</v>
      </c>
      <c r="D29" s="20" t="s">
        <v>59</v>
      </c>
      <c r="E29" s="22">
        <v>82</v>
      </c>
      <c r="F29" s="22">
        <v>84</v>
      </c>
      <c r="G29" s="22">
        <v>101</v>
      </c>
      <c r="H29" s="22">
        <v>93</v>
      </c>
      <c r="I29" s="22">
        <v>92</v>
      </c>
      <c r="J29" s="22">
        <v>85</v>
      </c>
      <c r="K29" s="22">
        <v>74</v>
      </c>
      <c r="L29" s="21">
        <v>58</v>
      </c>
      <c r="M29" s="22">
        <v>100</v>
      </c>
      <c r="N29" s="22">
        <v>95</v>
      </c>
      <c r="O29" s="22">
        <v>91</v>
      </c>
      <c r="P29" s="22">
        <v>75</v>
      </c>
      <c r="Q29" s="20">
        <v>1030</v>
      </c>
      <c r="R29" s="23"/>
      <c r="S29" s="24">
        <v>85.833333333333329</v>
      </c>
      <c r="T29" s="24">
        <v>68.666666666666657</v>
      </c>
      <c r="U29" s="24">
        <v>103</v>
      </c>
    </row>
    <row r="30" spans="1:21" ht="76.5" customHeight="1" x14ac:dyDescent="0.25">
      <c r="A30" s="18">
        <v>15</v>
      </c>
      <c r="B30" s="19" t="s">
        <v>60</v>
      </c>
      <c r="C30" s="20" t="s">
        <v>61</v>
      </c>
      <c r="D30" s="20" t="s">
        <v>62</v>
      </c>
      <c r="E30" s="22">
        <v>698</v>
      </c>
      <c r="F30" s="22">
        <v>592</v>
      </c>
      <c r="G30" s="22">
        <v>743</v>
      </c>
      <c r="H30" s="22">
        <v>710</v>
      </c>
      <c r="I30" s="22">
        <v>767</v>
      </c>
      <c r="J30" s="22">
        <v>667</v>
      </c>
      <c r="K30" s="22">
        <v>692</v>
      </c>
      <c r="L30" s="22">
        <v>656</v>
      </c>
      <c r="M30" s="22">
        <v>722</v>
      </c>
      <c r="N30" s="22">
        <v>697</v>
      </c>
      <c r="O30" s="22">
        <v>625</v>
      </c>
      <c r="P30" s="22">
        <v>727</v>
      </c>
      <c r="Q30" s="20">
        <v>8296</v>
      </c>
      <c r="R30" s="23"/>
      <c r="S30" s="24">
        <v>691.33333333333337</v>
      </c>
      <c r="T30" s="24">
        <v>553.06666666666672</v>
      </c>
      <c r="U30" s="24">
        <v>829.6</v>
      </c>
    </row>
    <row r="31" spans="1:21" ht="76.5" customHeight="1" x14ac:dyDescent="0.25">
      <c r="A31" s="18">
        <v>16</v>
      </c>
      <c r="B31" s="19" t="s">
        <v>63</v>
      </c>
      <c r="C31" s="20" t="s">
        <v>64</v>
      </c>
      <c r="D31" s="20" t="s">
        <v>65</v>
      </c>
      <c r="E31" s="22">
        <v>636</v>
      </c>
      <c r="F31" s="22">
        <v>628</v>
      </c>
      <c r="G31" s="22">
        <v>678</v>
      </c>
      <c r="H31" s="22">
        <v>610</v>
      </c>
      <c r="I31" s="22">
        <v>706</v>
      </c>
      <c r="J31" s="22">
        <v>644</v>
      </c>
      <c r="K31" s="22">
        <v>658</v>
      </c>
      <c r="L31" s="22">
        <v>572</v>
      </c>
      <c r="M31" s="22">
        <v>656</v>
      </c>
      <c r="N31" s="22">
        <v>749</v>
      </c>
      <c r="O31" s="22">
        <v>608</v>
      </c>
      <c r="P31" s="22">
        <v>643</v>
      </c>
      <c r="Q31" s="20">
        <v>7788</v>
      </c>
      <c r="R31" s="23"/>
      <c r="S31" s="24">
        <v>649</v>
      </c>
      <c r="T31" s="24">
        <v>519.20000000000005</v>
      </c>
      <c r="U31" s="24">
        <v>778.8</v>
      </c>
    </row>
    <row r="32" spans="1:21" ht="76.5" customHeight="1" x14ac:dyDescent="0.25">
      <c r="A32" s="18">
        <v>17</v>
      </c>
      <c r="B32" s="19" t="s">
        <v>66</v>
      </c>
      <c r="C32" s="20" t="s">
        <v>67</v>
      </c>
      <c r="D32" s="20" t="s">
        <v>68</v>
      </c>
      <c r="E32" s="22">
        <v>98</v>
      </c>
      <c r="F32" s="22">
        <v>108</v>
      </c>
      <c r="G32" s="22">
        <v>142</v>
      </c>
      <c r="H32" s="22">
        <v>113</v>
      </c>
      <c r="I32" s="22">
        <v>117</v>
      </c>
      <c r="J32" s="22">
        <v>127</v>
      </c>
      <c r="K32" s="22">
        <v>122</v>
      </c>
      <c r="L32" s="22">
        <v>115</v>
      </c>
      <c r="M32" s="22">
        <v>117</v>
      </c>
      <c r="N32" s="22">
        <v>122</v>
      </c>
      <c r="O32" s="26">
        <v>145</v>
      </c>
      <c r="P32" s="22">
        <v>119</v>
      </c>
      <c r="Q32" s="20">
        <v>1445</v>
      </c>
      <c r="R32" s="23"/>
      <c r="S32" s="24">
        <v>120.41666666666667</v>
      </c>
      <c r="T32" s="24">
        <v>96.333333333333343</v>
      </c>
      <c r="U32" s="24">
        <v>144.5</v>
      </c>
    </row>
    <row r="33" spans="1:21" ht="76.5" customHeight="1" x14ac:dyDescent="0.25">
      <c r="A33" s="18">
        <v>18</v>
      </c>
      <c r="B33" s="19" t="s">
        <v>69</v>
      </c>
      <c r="C33" s="20" t="s">
        <v>70</v>
      </c>
      <c r="D33" s="20" t="s">
        <v>71</v>
      </c>
      <c r="E33" s="22">
        <v>1665</v>
      </c>
      <c r="F33" s="22">
        <v>1691</v>
      </c>
      <c r="G33" s="22">
        <v>2069</v>
      </c>
      <c r="H33" s="22">
        <v>1774</v>
      </c>
      <c r="I33" s="22">
        <v>1749</v>
      </c>
      <c r="J33" s="22">
        <v>1869</v>
      </c>
      <c r="K33" s="22">
        <v>1778</v>
      </c>
      <c r="L33" s="22">
        <v>1796</v>
      </c>
      <c r="M33" s="22">
        <v>1795</v>
      </c>
      <c r="N33" s="22">
        <v>1835</v>
      </c>
      <c r="O33" s="22">
        <v>1774</v>
      </c>
      <c r="P33" s="22">
        <v>1824</v>
      </c>
      <c r="Q33" s="20">
        <v>21619</v>
      </c>
      <c r="R33" s="23"/>
      <c r="S33" s="24">
        <v>1801.5833333333333</v>
      </c>
      <c r="T33" s="24">
        <v>1441.2666666666667</v>
      </c>
      <c r="U33" s="24">
        <v>2161.9</v>
      </c>
    </row>
    <row r="34" spans="1:21" ht="76.5" customHeight="1" x14ac:dyDescent="0.25">
      <c r="A34" s="18">
        <v>19</v>
      </c>
      <c r="B34" s="19" t="s">
        <v>72</v>
      </c>
      <c r="C34" s="20" t="s">
        <v>73</v>
      </c>
      <c r="D34" s="20" t="s">
        <v>74</v>
      </c>
      <c r="E34" s="21">
        <v>51</v>
      </c>
      <c r="F34" s="21">
        <v>71</v>
      </c>
      <c r="G34" s="22">
        <v>265</v>
      </c>
      <c r="H34" s="22">
        <v>237</v>
      </c>
      <c r="I34" s="22">
        <v>269</v>
      </c>
      <c r="J34" s="22">
        <v>268</v>
      </c>
      <c r="K34" s="22">
        <v>210</v>
      </c>
      <c r="L34" s="26">
        <v>271</v>
      </c>
      <c r="M34" s="22">
        <v>265</v>
      </c>
      <c r="N34" s="26">
        <v>282</v>
      </c>
      <c r="O34" s="26">
        <v>272</v>
      </c>
      <c r="P34" s="22">
        <v>242</v>
      </c>
      <c r="Q34" s="20">
        <v>2703</v>
      </c>
      <c r="R34" s="23"/>
      <c r="S34" s="24">
        <v>225.25</v>
      </c>
      <c r="T34" s="24">
        <v>180.2</v>
      </c>
      <c r="U34" s="24">
        <v>270.3</v>
      </c>
    </row>
    <row r="35" spans="1:21" ht="76.5" customHeight="1" x14ac:dyDescent="0.25">
      <c r="A35" s="18">
        <v>20</v>
      </c>
      <c r="B35" s="19" t="s">
        <v>75</v>
      </c>
      <c r="C35" s="20" t="s">
        <v>76</v>
      </c>
      <c r="D35" s="20" t="s">
        <v>77</v>
      </c>
      <c r="E35" s="21">
        <v>112</v>
      </c>
      <c r="F35" s="21">
        <v>103</v>
      </c>
      <c r="G35" s="21">
        <v>281</v>
      </c>
      <c r="H35" s="22">
        <v>416</v>
      </c>
      <c r="I35" s="22">
        <v>420</v>
      </c>
      <c r="J35" s="26">
        <v>446</v>
      </c>
      <c r="K35" s="22">
        <v>433</v>
      </c>
      <c r="L35" s="22">
        <v>394</v>
      </c>
      <c r="M35" s="22">
        <v>410</v>
      </c>
      <c r="N35" s="22">
        <v>435</v>
      </c>
      <c r="O35" s="26">
        <v>484</v>
      </c>
      <c r="P35" s="26">
        <v>474</v>
      </c>
      <c r="Q35" s="20">
        <v>4408</v>
      </c>
      <c r="R35" s="23"/>
      <c r="S35" s="24">
        <v>367.33333333333331</v>
      </c>
      <c r="T35" s="24">
        <v>293.86666666666667</v>
      </c>
      <c r="U35" s="24">
        <v>440.79999999999995</v>
      </c>
    </row>
    <row r="36" spans="1:21" ht="76.5" customHeight="1" x14ac:dyDescent="0.25">
      <c r="A36" s="18">
        <v>21</v>
      </c>
      <c r="B36" s="19" t="s">
        <v>78</v>
      </c>
      <c r="C36" s="20" t="s">
        <v>79</v>
      </c>
      <c r="D36" s="20" t="s">
        <v>80</v>
      </c>
      <c r="E36" s="21">
        <v>66</v>
      </c>
      <c r="F36" s="21">
        <v>70</v>
      </c>
      <c r="G36" s="22">
        <v>103</v>
      </c>
      <c r="H36" s="22">
        <v>78</v>
      </c>
      <c r="I36" s="22">
        <v>95</v>
      </c>
      <c r="J36" s="22">
        <v>111</v>
      </c>
      <c r="K36" s="22">
        <v>109</v>
      </c>
      <c r="L36" s="22">
        <v>110</v>
      </c>
      <c r="M36" s="22">
        <v>98</v>
      </c>
      <c r="N36" s="22">
        <v>104</v>
      </c>
      <c r="O36" s="22">
        <v>92</v>
      </c>
      <c r="P36" s="22">
        <v>99</v>
      </c>
      <c r="Q36" s="20">
        <v>1135</v>
      </c>
      <c r="R36" s="23"/>
      <c r="S36" s="24">
        <v>94.583333333333329</v>
      </c>
      <c r="T36" s="24">
        <v>75.666666666666657</v>
      </c>
      <c r="U36" s="24">
        <v>113.5</v>
      </c>
    </row>
    <row r="37" spans="1:21" ht="76.5" customHeight="1" x14ac:dyDescent="0.25">
      <c r="A37" s="18">
        <v>22</v>
      </c>
      <c r="B37" s="19" t="s">
        <v>81</v>
      </c>
      <c r="C37" s="20" t="s">
        <v>82</v>
      </c>
      <c r="D37" s="20" t="s">
        <v>83</v>
      </c>
      <c r="E37" s="22"/>
      <c r="F37" s="22"/>
      <c r="G37" s="22">
        <v>477</v>
      </c>
      <c r="H37" s="22">
        <v>525</v>
      </c>
      <c r="I37" s="22">
        <v>578</v>
      </c>
      <c r="J37" s="22">
        <v>537</v>
      </c>
      <c r="K37" s="22">
        <v>640</v>
      </c>
      <c r="L37" s="22">
        <v>602</v>
      </c>
      <c r="M37" s="22">
        <v>606</v>
      </c>
      <c r="N37" s="22">
        <v>642</v>
      </c>
      <c r="O37" s="22">
        <v>630</v>
      </c>
      <c r="P37" s="22">
        <v>698</v>
      </c>
      <c r="Q37" s="20">
        <v>5935</v>
      </c>
      <c r="R37" s="23"/>
      <c r="S37" s="24">
        <v>593.5</v>
      </c>
      <c r="T37" s="24">
        <v>474.8</v>
      </c>
      <c r="U37" s="24">
        <v>712.2</v>
      </c>
    </row>
    <row r="38" spans="1:21" ht="76.5" customHeight="1" x14ac:dyDescent="0.25">
      <c r="A38" s="18">
        <v>23</v>
      </c>
      <c r="B38" s="19" t="s">
        <v>84</v>
      </c>
      <c r="C38" s="20" t="s">
        <v>85</v>
      </c>
      <c r="D38" s="20" t="s">
        <v>86</v>
      </c>
      <c r="E38" s="21">
        <v>218</v>
      </c>
      <c r="F38" s="22">
        <v>293</v>
      </c>
      <c r="G38" s="22">
        <v>359</v>
      </c>
      <c r="H38" s="22">
        <v>318</v>
      </c>
      <c r="I38" s="22">
        <v>346</v>
      </c>
      <c r="J38" s="22">
        <v>358</v>
      </c>
      <c r="K38" s="22">
        <v>366</v>
      </c>
      <c r="L38" s="22">
        <v>351</v>
      </c>
      <c r="M38" s="22">
        <v>346</v>
      </c>
      <c r="N38" s="22">
        <v>321</v>
      </c>
      <c r="O38" s="22">
        <v>283</v>
      </c>
      <c r="P38" s="22">
        <v>296</v>
      </c>
      <c r="Q38" s="20">
        <v>3855</v>
      </c>
      <c r="R38" s="23"/>
      <c r="S38" s="24">
        <v>321.25</v>
      </c>
      <c r="T38" s="24">
        <v>257</v>
      </c>
      <c r="U38" s="24">
        <v>385.5</v>
      </c>
    </row>
    <row r="39" spans="1:21" ht="76.5" customHeight="1" x14ac:dyDescent="0.25">
      <c r="A39" s="18">
        <v>24</v>
      </c>
      <c r="B39" s="19" t="s">
        <v>87</v>
      </c>
      <c r="C39" s="20" t="s">
        <v>88</v>
      </c>
      <c r="D39" s="20" t="s">
        <v>89</v>
      </c>
      <c r="E39" s="22">
        <v>1009</v>
      </c>
      <c r="F39" s="22">
        <v>1011</v>
      </c>
      <c r="G39" s="22">
        <v>1169</v>
      </c>
      <c r="H39" s="22">
        <v>1108</v>
      </c>
      <c r="I39" s="22">
        <v>1158</v>
      </c>
      <c r="J39" s="22">
        <v>1170</v>
      </c>
      <c r="K39" s="22">
        <v>1219</v>
      </c>
      <c r="L39" s="22">
        <v>1243</v>
      </c>
      <c r="M39" s="22">
        <v>1253</v>
      </c>
      <c r="N39" s="22">
        <v>1274</v>
      </c>
      <c r="O39" s="22">
        <v>1276</v>
      </c>
      <c r="P39" s="22">
        <v>1370</v>
      </c>
      <c r="Q39" s="20">
        <v>14260</v>
      </c>
      <c r="R39" s="23"/>
      <c r="S39" s="24">
        <v>1188.3333333333333</v>
      </c>
      <c r="T39" s="24">
        <v>950.66666666666663</v>
      </c>
      <c r="U39" s="24">
        <v>1426</v>
      </c>
    </row>
    <row r="40" spans="1:21" ht="76.5" customHeight="1" x14ac:dyDescent="0.25">
      <c r="A40" s="18">
        <v>25</v>
      </c>
      <c r="B40" s="19" t="s">
        <v>90</v>
      </c>
      <c r="C40" s="20" t="s">
        <v>91</v>
      </c>
      <c r="D40" s="20" t="s">
        <v>92</v>
      </c>
      <c r="E40" s="22">
        <v>512</v>
      </c>
      <c r="F40" s="22">
        <v>498</v>
      </c>
      <c r="G40" s="22">
        <v>638</v>
      </c>
      <c r="H40" s="22">
        <v>584</v>
      </c>
      <c r="I40" s="22">
        <v>596</v>
      </c>
      <c r="J40" s="22">
        <v>584</v>
      </c>
      <c r="K40" s="22">
        <v>618</v>
      </c>
      <c r="L40" s="22">
        <v>616</v>
      </c>
      <c r="M40" s="22">
        <v>626</v>
      </c>
      <c r="N40" s="22">
        <v>614</v>
      </c>
      <c r="O40" s="22">
        <v>588</v>
      </c>
      <c r="P40" s="22">
        <v>565</v>
      </c>
      <c r="Q40" s="20">
        <v>7039</v>
      </c>
      <c r="R40" s="23"/>
      <c r="S40" s="24">
        <v>586.58333333333337</v>
      </c>
      <c r="T40" s="24">
        <v>469.26666666666671</v>
      </c>
      <c r="U40" s="24">
        <v>703.90000000000009</v>
      </c>
    </row>
    <row r="41" spans="1:21" ht="76.5" customHeight="1" thickBot="1" x14ac:dyDescent="0.3">
      <c r="A41" s="18">
        <v>26</v>
      </c>
      <c r="B41" s="19" t="s">
        <v>93</v>
      </c>
      <c r="C41" s="20" t="s">
        <v>94</v>
      </c>
      <c r="D41" s="20" t="s">
        <v>95</v>
      </c>
      <c r="E41" s="21">
        <v>156</v>
      </c>
      <c r="F41" s="21">
        <v>137</v>
      </c>
      <c r="G41" s="22">
        <v>284</v>
      </c>
      <c r="H41" s="22">
        <v>259</v>
      </c>
      <c r="I41" s="22">
        <v>272</v>
      </c>
      <c r="J41" s="22">
        <v>255</v>
      </c>
      <c r="K41" s="22">
        <v>280</v>
      </c>
      <c r="L41" s="22">
        <v>295</v>
      </c>
      <c r="M41" s="22">
        <v>304</v>
      </c>
      <c r="N41" s="26">
        <v>318</v>
      </c>
      <c r="O41" s="22">
        <v>312</v>
      </c>
      <c r="P41" s="22">
        <v>276</v>
      </c>
      <c r="Q41" s="20">
        <v>3148</v>
      </c>
      <c r="R41" s="27"/>
      <c r="S41" s="28">
        <v>262.33333333333331</v>
      </c>
      <c r="T41" s="28">
        <v>209.86666666666665</v>
      </c>
      <c r="U41" s="28">
        <v>314.79999999999995</v>
      </c>
    </row>
    <row r="42" spans="1:21" ht="76.5" customHeight="1" thickTop="1" x14ac:dyDescent="0.25">
      <c r="A42" s="29">
        <v>27</v>
      </c>
      <c r="B42" s="30" t="s">
        <v>96</v>
      </c>
      <c r="C42" s="31" t="s">
        <v>97</v>
      </c>
      <c r="D42" s="31" t="s">
        <v>98</v>
      </c>
      <c r="E42" s="32"/>
      <c r="F42" s="32"/>
      <c r="G42" s="32"/>
      <c r="H42" s="32"/>
      <c r="I42" s="32"/>
      <c r="J42" s="32">
        <v>315</v>
      </c>
      <c r="K42" s="32">
        <v>294</v>
      </c>
      <c r="L42" s="32">
        <v>234</v>
      </c>
      <c r="M42" s="32">
        <v>307</v>
      </c>
      <c r="N42" s="32">
        <v>309</v>
      </c>
      <c r="O42" s="32">
        <v>306</v>
      </c>
      <c r="P42" s="32">
        <v>259</v>
      </c>
      <c r="Q42" s="31">
        <v>2024</v>
      </c>
      <c r="R42" s="33"/>
      <c r="S42" s="34">
        <v>289.14285714285717</v>
      </c>
      <c r="T42" s="34">
        <v>231.31428571428575</v>
      </c>
      <c r="U42" s="35">
        <v>346.97142857142859</v>
      </c>
    </row>
    <row r="43" spans="1:21" ht="76.5" customHeight="1" thickBot="1" x14ac:dyDescent="0.3">
      <c r="A43" s="36">
        <v>27</v>
      </c>
      <c r="B43" s="37" t="s">
        <v>99</v>
      </c>
      <c r="C43" s="38" t="s">
        <v>97</v>
      </c>
      <c r="D43" s="39" t="s">
        <v>100</v>
      </c>
      <c r="E43" s="40">
        <v>294</v>
      </c>
      <c r="F43" s="41">
        <v>257</v>
      </c>
      <c r="G43" s="40">
        <v>379</v>
      </c>
      <c r="H43" s="40">
        <v>365</v>
      </c>
      <c r="I43" s="40">
        <v>327</v>
      </c>
      <c r="J43" s="40"/>
      <c r="K43" s="40"/>
      <c r="L43" s="40"/>
      <c r="M43" s="40"/>
      <c r="N43" s="40"/>
      <c r="O43" s="40"/>
      <c r="P43" s="40"/>
      <c r="Q43" s="38">
        <v>1622</v>
      </c>
      <c r="R43" s="42"/>
      <c r="S43" s="43">
        <v>324.39999999999998</v>
      </c>
      <c r="T43" s="43">
        <v>259.52</v>
      </c>
      <c r="U43" s="44">
        <v>389.28</v>
      </c>
    </row>
    <row r="44" spans="1:21" ht="76.5" customHeight="1" thickTop="1" x14ac:dyDescent="0.25">
      <c r="A44" s="45">
        <v>28</v>
      </c>
      <c r="B44" s="46" t="s">
        <v>101</v>
      </c>
      <c r="C44" s="47" t="s">
        <v>102</v>
      </c>
      <c r="D44" s="47" t="s">
        <v>103</v>
      </c>
      <c r="E44" s="48">
        <v>323</v>
      </c>
      <c r="F44" s="48">
        <v>347</v>
      </c>
      <c r="G44" s="48">
        <v>395</v>
      </c>
      <c r="H44" s="48">
        <v>371</v>
      </c>
      <c r="I44" s="48">
        <v>418</v>
      </c>
      <c r="J44" s="48">
        <v>388</v>
      </c>
      <c r="K44" s="48">
        <v>359</v>
      </c>
      <c r="L44" s="48">
        <v>351</v>
      </c>
      <c r="M44" s="48">
        <v>356</v>
      </c>
      <c r="N44" s="48">
        <v>411</v>
      </c>
      <c r="O44" s="48">
        <v>401</v>
      </c>
      <c r="P44" s="48">
        <v>385</v>
      </c>
      <c r="Q44" s="47">
        <v>4505</v>
      </c>
      <c r="R44" s="49"/>
      <c r="S44" s="50">
        <v>375.41666666666669</v>
      </c>
      <c r="T44" s="50">
        <v>300.33333333333337</v>
      </c>
      <c r="U44" s="50">
        <v>450.5</v>
      </c>
    </row>
    <row r="45" spans="1:21" ht="76.5" customHeight="1" x14ac:dyDescent="0.25">
      <c r="A45" s="51">
        <v>29</v>
      </c>
      <c r="B45" s="52" t="s">
        <v>104</v>
      </c>
      <c r="C45" s="53" t="s">
        <v>105</v>
      </c>
      <c r="D45" s="53" t="s">
        <v>106</v>
      </c>
      <c r="E45" s="54">
        <v>180</v>
      </c>
      <c r="F45" s="54">
        <v>187</v>
      </c>
      <c r="G45" s="54">
        <v>190</v>
      </c>
      <c r="H45" s="54">
        <v>176</v>
      </c>
      <c r="I45" s="54">
        <v>170</v>
      </c>
      <c r="J45" s="54">
        <v>177</v>
      </c>
      <c r="K45" s="54">
        <v>168</v>
      </c>
      <c r="L45" s="54">
        <v>203</v>
      </c>
      <c r="M45" s="54">
        <v>174</v>
      </c>
      <c r="N45" s="54">
        <v>206</v>
      </c>
      <c r="O45" s="54">
        <v>183</v>
      </c>
      <c r="P45" s="54">
        <v>196</v>
      </c>
      <c r="Q45" s="53">
        <v>2210</v>
      </c>
      <c r="R45" s="23"/>
      <c r="S45" s="24">
        <v>184.16666666666666</v>
      </c>
      <c r="T45" s="24">
        <v>147.33333333333331</v>
      </c>
      <c r="U45" s="24">
        <v>221</v>
      </c>
    </row>
    <row r="46" spans="1:21" ht="34.5" customHeight="1" x14ac:dyDescent="0.25">
      <c r="A46" s="55" t="s">
        <v>107</v>
      </c>
      <c r="B46" s="56"/>
      <c r="C46" s="56"/>
      <c r="D46" s="57"/>
      <c r="E46" s="58">
        <f t="shared" ref="E46:Q46" si="0">SUM(E16:E45)</f>
        <v>11506</v>
      </c>
      <c r="F46" s="58">
        <f t="shared" si="0"/>
        <v>11390</v>
      </c>
      <c r="G46" s="54">
        <f t="shared" si="0"/>
        <v>15377</v>
      </c>
      <c r="H46" s="54">
        <f t="shared" si="0"/>
        <v>14879</v>
      </c>
      <c r="I46" s="54">
        <f t="shared" si="0"/>
        <v>15193</v>
      </c>
      <c r="J46" s="54">
        <f t="shared" si="0"/>
        <v>15222</v>
      </c>
      <c r="K46" s="54">
        <f t="shared" si="0"/>
        <v>15155</v>
      </c>
      <c r="L46" s="54">
        <f t="shared" si="0"/>
        <v>14772</v>
      </c>
      <c r="M46" s="54">
        <f t="shared" si="0"/>
        <v>15288</v>
      </c>
      <c r="N46" s="54">
        <f t="shared" si="0"/>
        <v>15742</v>
      </c>
      <c r="O46" s="54">
        <f t="shared" si="0"/>
        <v>15217</v>
      </c>
      <c r="P46" s="54">
        <f t="shared" si="0"/>
        <v>15843</v>
      </c>
      <c r="Q46" s="51">
        <f t="shared" si="0"/>
        <v>175584</v>
      </c>
      <c r="R46" s="23"/>
      <c r="S46" s="24">
        <v>14632</v>
      </c>
      <c r="T46" s="24">
        <v>11705.6</v>
      </c>
      <c r="U46" s="24">
        <v>17558.400000000001</v>
      </c>
    </row>
    <row r="49" spans="1:1" x14ac:dyDescent="0.25">
      <c r="A49" t="s">
        <v>108</v>
      </c>
    </row>
  </sheetData>
  <mergeCells count="25">
    <mergeCell ref="R13:R15"/>
    <mergeCell ref="S13:S15"/>
    <mergeCell ref="T13:T15"/>
    <mergeCell ref="U13:U15"/>
    <mergeCell ref="E14:P14"/>
    <mergeCell ref="A46:D46"/>
    <mergeCell ref="A13:A15"/>
    <mergeCell ref="B13:B15"/>
    <mergeCell ref="C13:C15"/>
    <mergeCell ref="D13:D15"/>
    <mergeCell ref="E13:P13"/>
    <mergeCell ref="Q13:Q15"/>
    <mergeCell ref="A12:C12"/>
    <mergeCell ref="D12:F12"/>
    <mergeCell ref="G12:I12"/>
    <mergeCell ref="J12:M12"/>
    <mergeCell ref="N12:Q12"/>
    <mergeCell ref="R12:U12"/>
    <mergeCell ref="A10:U10"/>
    <mergeCell ref="A11:C11"/>
    <mergeCell ref="D11:F11"/>
    <mergeCell ref="G11:I11"/>
    <mergeCell ref="J11:M11"/>
    <mergeCell ref="N11:Q11"/>
    <mergeCell ref="R11:U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Radomski Paweł</dc:creator>
  <cp:lastModifiedBy>Radomski Paweł</cp:lastModifiedBy>
  <dcterms:created xsi:type="dcterms:W3CDTF">2025-11-26T11:52:03Z</dcterms:created>
  <dcterms:modified xsi:type="dcterms:W3CDTF">2025-11-26T11:53:58Z</dcterms:modified>
</cp:coreProperties>
</file>