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PORTY\ROK2022\(2022)31-10-2023\2022\"/>
    </mc:Choice>
  </mc:AlternateContent>
  <xr:revisionPtr revIDLastSave="0" documentId="13_ncr:1_{81E76CFF-AB8C-44BA-9E66-65A59FF602F4}" xr6:coauthVersionLast="47" xr6:coauthVersionMax="47" xr10:uidLastSave="{00000000-0000-0000-0000-000000000000}"/>
  <bookViews>
    <workbookView xWindow="-120" yWindow="-120" windowWidth="38640" windowHeight="21120" xr2:uid="{44234C17-875A-4A9B-858F-18BAC7BB2A7F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59" i="1" l="1"/>
  <c r="P59" i="1"/>
  <c r="O59" i="1"/>
  <c r="N59" i="1"/>
  <c r="M59" i="1"/>
  <c r="L59" i="1"/>
  <c r="K59" i="1"/>
  <c r="J59" i="1"/>
  <c r="I59" i="1"/>
  <c r="H59" i="1"/>
  <c r="G59" i="1"/>
  <c r="F59" i="1"/>
  <c r="E59" i="1"/>
</calcChain>
</file>

<file path=xl/sharedStrings.xml><?xml version="1.0" encoding="utf-8"?>
<sst xmlns="http://schemas.openxmlformats.org/spreadsheetml/2006/main" count="150" uniqueCount="141">
  <si>
    <t>RAPORT Z WOJEWÓDZTWA KUJAWSKO-POMORSKIEGO ZA 2022 R. (STAN NA 31-10-2023 R.)</t>
  </si>
  <si>
    <t>Numer województwa</t>
  </si>
  <si>
    <t>Liczba szpitali biorących udział w badaniu</t>
  </si>
  <si>
    <t>Liczba ogólna szpitali</t>
  </si>
  <si>
    <t>Liczba szpitali, które nie przesyłają  danych</t>
  </si>
  <si>
    <t>Procent szpitali biorących udział w badaniu</t>
  </si>
  <si>
    <t>Kompletność miesięcy</t>
  </si>
  <si>
    <t>4</t>
  </si>
  <si>
    <t>Nr</t>
  </si>
  <si>
    <t>Regon</t>
  </si>
  <si>
    <t>Nazwa szpitala</t>
  </si>
  <si>
    <t>Adres</t>
  </si>
  <si>
    <t>Miesiąc</t>
  </si>
  <si>
    <t>Razem</t>
  </si>
  <si>
    <t>Uwagi</t>
  </si>
  <si>
    <t>średnia</t>
  </si>
  <si>
    <t>średnia         - 20%</t>
  </si>
  <si>
    <t>średnia +20%</t>
  </si>
  <si>
    <t>Liczba rekordów wprowadzonych</t>
  </si>
  <si>
    <t xml:space="preserve">000302327 </t>
  </si>
  <si>
    <t>ZESPÓŁ OPIEKI ZDROWOTNEJ</t>
  </si>
  <si>
    <t>87-300 BRODNICA UL. WIEJSKA 9</t>
  </si>
  <si>
    <t>000310025</t>
  </si>
  <si>
    <t>86200 CHEŁMNO UL.RYDYGIERA 1</t>
  </si>
  <si>
    <t>000316068</t>
  </si>
  <si>
    <t>WOJEWÓDZKI SZPITAL ZESPOLONY</t>
  </si>
  <si>
    <t>87100 TORUŃ UL.ŚW.JÓZEFA 53/59</t>
  </si>
  <si>
    <t>000898946</t>
  </si>
  <si>
    <t>WOJEWÓDZKI SZPITAL DZIECIĘCY</t>
  </si>
  <si>
    <t>85667 BYDGOSZCZ UL.CHODKIEWICZA 44</t>
  </si>
  <si>
    <t>000979188</t>
  </si>
  <si>
    <t>WOJEWÓDZKI SZPITAL OBSERWACYJNO-ZAKAŹNY</t>
  </si>
  <si>
    <t>85030 BYDGOSZCZ UL. ŚW.FLORIANA 12</t>
  </si>
  <si>
    <t>001126074</t>
  </si>
  <si>
    <t>SZPITAL UNIWERSYTECKI</t>
  </si>
  <si>
    <t>85094 BYDGOSZCZ UL.M.SKŁODOWSKIEJ-CURIE 9</t>
  </si>
  <si>
    <t>001255363</t>
  </si>
  <si>
    <t>CENTRUM ONKOLOGII</t>
  </si>
  <si>
    <t>85796 BYDGOSZCZ UL.I.ROMANOWSKIEJ 2</t>
  </si>
  <si>
    <t xml:space="preserve">090538318 </t>
  </si>
  <si>
    <t xml:space="preserve">10  WOJSKOWY SZPITAL KLINICZNY Z POLIKLINIKĄ </t>
  </si>
  <si>
    <t>85-681  BYDGOSZCZ  UL. POWSTAŃCÓW WARSZAWY 5</t>
  </si>
  <si>
    <t xml:space="preserve">092325348 </t>
  </si>
  <si>
    <t>SAMODZIELNY SZPITAL PUBLICZNY SPRAW WEWNĘTRZNYCH W  BYDGOSZCZY</t>
  </si>
  <si>
    <t>85-015  BYDGOSZCZ  UL. KS. MAKWARTA  4/6</t>
  </si>
  <si>
    <t>092354746</t>
  </si>
  <si>
    <t xml:space="preserve">WIELOSPECJALISTYCZNY SZPITAL MIEJSKI IM DR. EMILA WARMIŃSKIEGO - SAMODZIELNY PUBLICZNY ZAKŁAD OPIEKI ZDROWOTNEJ </t>
  </si>
  <si>
    <t>85826 BYDGOSZCZ UL.SZPITALNA 19</t>
  </si>
  <si>
    <t>092356930</t>
  </si>
  <si>
    <t>KUJAWSKO-POMORSKIE CENTRUM PULMONOLOGII</t>
  </si>
  <si>
    <t>85326 BYDGOSZCZ UL. SEMINARYJNA 1</t>
  </si>
  <si>
    <t>092358112</t>
  </si>
  <si>
    <t>SAMODZIELNY PUBLICZNY ZAKŁAD OPIEKI ZDROWOTNEJ W MOGILNIE</t>
  </si>
  <si>
    <t>88300 MOGILNO UL.KOŚCIUSZKI 10</t>
  </si>
  <si>
    <t>092358780</t>
  </si>
  <si>
    <t>PUBLICZNY SPECJALISTYCZNY ZAKŁAD OPIEKI ZDROWOTNEJ</t>
  </si>
  <si>
    <t>88100 INOWROCŁAW UL.POZNAŃSKA 97</t>
  </si>
  <si>
    <t xml:space="preserve">  092965579</t>
  </si>
  <si>
    <t xml:space="preserve">NIEPUBLICZNY ZAKŁAD OPIEKI ZDROWOTNEJ </t>
  </si>
  <si>
    <t>89500 TUCHOLA NOWODWORSKIEGO 14/18</t>
  </si>
  <si>
    <t>9299319100024</t>
  </si>
  <si>
    <t>SZPITAL ŚW. ŁUKASZA</t>
  </si>
  <si>
    <t>85-825  BYDGOSZCZ  UL. BYDGOSKIEGO BATALIONU OBRONY NARODOWEJ  10A</t>
  </si>
  <si>
    <t>09305922200030</t>
  </si>
  <si>
    <t>WIDENT -  LILIANA WINIARSKA</t>
  </si>
  <si>
    <t>85-312  BYDGOSZCZ  UL. SZUBIŃSKA  93/95</t>
  </si>
  <si>
    <t>093213309</t>
  </si>
  <si>
    <t>PAŁUCKIE CENTRUM ZDROWIA 
SP. Z O.O.
NIEPUBLICZNY ZAKŁAD OPIEKI
ZDROWOTNEJ</t>
  </si>
  <si>
    <t>88400 ŻNIN UL.SZPITALNA 30</t>
  </si>
  <si>
    <t>093213663</t>
  </si>
  <si>
    <t>SZPITAL POWIATOWY 
IM. DR  ADAMA GACY I DR JÓZEFA ŁASKIEGO</t>
  </si>
  <si>
    <t>89410 WIĘCBORK UL.MICKIEWICZA 26</t>
  </si>
  <si>
    <t>320425520</t>
  </si>
  <si>
    <t>87200 WĄBRZEŹNO UL.WOLNOŚCI 27</t>
  </si>
  <si>
    <t>340104087</t>
  </si>
  <si>
    <t>NIEPUBLICZNY ZAKŁAD OPIEKI ZDROWOTNEJ</t>
  </si>
  <si>
    <t>89100 NAKŁO N.NOTECIĄ MICKIEWICZA 7</t>
  </si>
  <si>
    <t>340142863</t>
  </si>
  <si>
    <t>CENTRUM DIAGNOSTYCZNO-LECZNIECZE "BARSKA"</t>
  </si>
  <si>
    <t>87-800   WŁOCŁAWEK UL. BARSKA   13</t>
  </si>
  <si>
    <t xml:space="preserve">340469104 </t>
  </si>
  <si>
    <t>ENDONET</t>
  </si>
  <si>
    <t>85-825 BYDGOSZCZ   UL. BYDGOSKIEGO BATALIONU OBRONY NARODOWEJ 10A</t>
  </si>
  <si>
    <t>340517145</t>
  </si>
  <si>
    <t xml:space="preserve">SZPITAL UNIWERSYTECKI NR 2 
IM. DR JANA BIZIELA </t>
  </si>
  <si>
    <t>85168 BYDGOSZCZ UL.UJEJSKIEGO 75</t>
  </si>
  <si>
    <t>340530520</t>
  </si>
  <si>
    <t xml:space="preserve"> NZOZ CENTRUM MEDYCZNE </t>
  </si>
  <si>
    <t>85-079 BYDGOSZCZ UL. KOŚCIUSZKI  16</t>
  </si>
  <si>
    <t>340572055</t>
  </si>
  <si>
    <t>NIEPUBLICZNY ZAKŁAD OPIEKI ZDROWOTNEJ "SZPITAL LIPNO"</t>
  </si>
  <si>
    <t>87600 LIPNO UL.NIESZAWSKA 6</t>
  </si>
  <si>
    <t>340627098</t>
  </si>
  <si>
    <t>NZOZ SPECJALISTYCZNY SZPITAL REHABILITACYJNY  BARSKA</t>
  </si>
  <si>
    <t>87-800 WŁOCŁAWEK UL. BARSKA   13</t>
  </si>
  <si>
    <t xml:space="preserve">340745981 </t>
  </si>
  <si>
    <t>ESKULAP BIS S.C. EWA MOLSKA STANISŁAW MOLSKI</t>
  </si>
  <si>
    <t xml:space="preserve"> 86-031 OSIELSKO UL. KOPERKOWA 2</t>
  </si>
  <si>
    <t xml:space="preserve">341284795 </t>
  </si>
  <si>
    <t>CENTRUM MEDYCZNE ALFA-MED.</t>
  </si>
  <si>
    <t>89-095 BYDGOSZCZ  UL. JANA PESTALOZZIEGO 7</t>
  </si>
  <si>
    <t xml:space="preserve">341411727 </t>
  </si>
  <si>
    <t>SZPITAL WOJEWÓDZKI</t>
  </si>
  <si>
    <t>87800 WŁOCŁAWEK UL.WIENIECKA 49</t>
  </si>
  <si>
    <t xml:space="preserve">386371059 </t>
  </si>
  <si>
    <t>NZOZ STADMEDICA</t>
  </si>
  <si>
    <t>85-391  BYDGOSZCZ   UL. NAKIELSKA 327</t>
  </si>
  <si>
    <t>812731198</t>
  </si>
  <si>
    <t>NIEPUBLICZNY ZAKŁAD OPIEKI ZDROWOTNEJ "NOWY SZPITAL SP. Z O.O."</t>
  </si>
  <si>
    <t>86100 ŚWIECIE N.WISŁĄ UL. WOJSKA POLSKIEGO 126</t>
  </si>
  <si>
    <t>87013713600024</t>
  </si>
  <si>
    <t>NIEPUBLICZNY ZAKŁAD OPIEKI ZDROWOTNEJ PRYWATNE CENTRUM CHIRURGII</t>
  </si>
  <si>
    <t>87-100 TORUŃ UL. KOŁŁĄTAJA 10A</t>
  </si>
  <si>
    <t>870250810</t>
  </si>
  <si>
    <t>SAMODZIELNY PUBLICZNY ZAKŁAD OPIEKI ZDROWOTNEJ</t>
  </si>
  <si>
    <t>86320 ŁASIN UL.RADZYŃSKA 4</t>
  </si>
  <si>
    <t>870252274</t>
  </si>
  <si>
    <t>SPECJALISTYCZNY SZPITAL MIEJSKI</t>
  </si>
  <si>
    <t>87100 TORUŃ UL.BATOREGO 17/19</t>
  </si>
  <si>
    <t>870298738</t>
  </si>
  <si>
    <t>REGIONALNY SZPITAL SPECJALISTYCZNY</t>
  </si>
  <si>
    <t>86300 GRUDZIĄDZ UL. WŁ. SIKORSKIEGO 32</t>
  </si>
  <si>
    <t>870514656</t>
  </si>
  <si>
    <t>SZPITAL SPECJALISTYCZNY "MATOPAT" - NIEPUBLICZNY</t>
  </si>
  <si>
    <t>87-100 TORUŃ UL. STORCZYKOWA 8/10</t>
  </si>
  <si>
    <r>
      <t xml:space="preserve">870577154                   </t>
    </r>
    <r>
      <rPr>
        <b/>
        <sz val="11"/>
        <color indexed="10"/>
        <rFont val="Calibri"/>
        <family val="2"/>
        <charset val="238"/>
      </rPr>
      <t>NOWY REGON</t>
    </r>
  </si>
  <si>
    <t>871547899</t>
  </si>
  <si>
    <t>SZPITAL POWIATOWY</t>
  </si>
  <si>
    <t>87140 CHEŁMŻA UL.SZEWSKA 23</t>
  </si>
  <si>
    <t xml:space="preserve">87154789900059 </t>
  </si>
  <si>
    <t>871552334</t>
  </si>
  <si>
    <t>ZAKŁAD OPIEKI ZDROWOTNEJ SZPITAL POWIATOWY</t>
  </si>
  <si>
    <t>87400 GOLUB-DOBRZYŃ UL.DR J.G.KOPPA 1E</t>
  </si>
  <si>
    <t>910333036</t>
  </si>
  <si>
    <t>88200 RADZIEJÓW UL.SZPITALNA 3</t>
  </si>
  <si>
    <t>910858394</t>
  </si>
  <si>
    <t>87500 RYPIN UL.3 MAJA 2</t>
  </si>
  <si>
    <t>911344332</t>
  </si>
  <si>
    <t>87700 ALEKSANDRÓW KUJAWSKI UL.SŁOWACKIEGO 18</t>
  </si>
  <si>
    <t>RAZEM:</t>
  </si>
  <si>
    <t>Szpitale, ktore nie przysłały danych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</si>
</sst>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charset val="238"/>
      <scheme val="minor"/>
    </font>
    <font>
      <b/>
      <sz val="16"/>
      <name val="Aptos Narrow"/>
      <family val="2"/>
      <charset val="238"/>
      <scheme val="minor"/>
    </font>
    <font>
      <b/>
      <sz val="11"/>
      <color indexed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  <font>
      <b/>
      <sz val="11"/>
      <color indexed="48"/>
      <name val="Aptos Narrow"/>
      <family val="2"/>
      <charset val="238"/>
      <scheme val="minor"/>
    </font>
    <font>
      <b/>
      <sz val="11"/>
      <color indexed="10"/>
      <name val="Calibri"/>
      <family val="2"/>
      <charset val="238"/>
    </font>
    <font>
      <sz val="12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2"/>
      <color indexed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49" fontId="0" fillId="0" borderId="9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6" xfId="0" applyBorder="1"/>
    <xf numFmtId="164" fontId="0" fillId="0" borderId="6" xfId="0" applyNumberForma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9" xfId="0" applyBorder="1"/>
    <xf numFmtId="164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0" fillId="0" borderId="13" xfId="0" applyBorder="1"/>
    <xf numFmtId="164" fontId="0" fillId="0" borderId="13" xfId="0" applyNumberFormat="1" applyBorder="1" applyAlignment="1">
      <alignment horizontal="center" vertical="center"/>
    </xf>
    <xf numFmtId="164" fontId="0" fillId="0" borderId="14" xfId="0" applyNumberForma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6" xfId="0" applyBorder="1"/>
    <xf numFmtId="164" fontId="0" fillId="0" borderId="16" xfId="0" applyNumberFormat="1" applyBorder="1" applyAlignment="1">
      <alignment horizontal="center" vertical="center"/>
    </xf>
    <xf numFmtId="164" fontId="0" fillId="0" borderId="17" xfId="0" applyNumberForma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0" fillId="0" borderId="16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49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0" fillId="0" borderId="19" xfId="0" applyBorder="1"/>
    <xf numFmtId="164" fontId="0" fillId="0" borderId="19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wrapText="1"/>
    </xf>
    <xf numFmtId="49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6" fillId="0" borderId="3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5C277-0EC9-49CE-A1BE-B4FD450FDC58}">
  <dimension ref="A10:U73"/>
  <sheetViews>
    <sheetView tabSelected="1" workbookViewId="0">
      <selection activeCell="A13" activeCellId="1" sqref="A11:U11 A13:U15"/>
    </sheetView>
  </sheetViews>
  <sheetFormatPr defaultRowHeight="15" x14ac:dyDescent="0.25"/>
  <cols>
    <col min="1" max="1" width="3.5703125" customWidth="1"/>
    <col min="2" max="2" width="18" customWidth="1"/>
    <col min="3" max="4" width="34.5703125" customWidth="1"/>
    <col min="5" max="16" width="6" customWidth="1"/>
    <col min="17" max="17" width="9.42578125" customWidth="1"/>
    <col min="257" max="257" width="3.5703125" customWidth="1"/>
    <col min="258" max="258" width="18" customWidth="1"/>
    <col min="259" max="260" width="34.5703125" customWidth="1"/>
    <col min="261" max="272" width="6" customWidth="1"/>
    <col min="273" max="273" width="9.42578125" customWidth="1"/>
    <col min="513" max="513" width="3.5703125" customWidth="1"/>
    <col min="514" max="514" width="18" customWidth="1"/>
    <col min="515" max="516" width="34.5703125" customWidth="1"/>
    <col min="517" max="528" width="6" customWidth="1"/>
    <col min="529" max="529" width="9.42578125" customWidth="1"/>
    <col min="769" max="769" width="3.5703125" customWidth="1"/>
    <col min="770" max="770" width="18" customWidth="1"/>
    <col min="771" max="772" width="34.5703125" customWidth="1"/>
    <col min="773" max="784" width="6" customWidth="1"/>
    <col min="785" max="785" width="9.42578125" customWidth="1"/>
    <col min="1025" max="1025" width="3.5703125" customWidth="1"/>
    <col min="1026" max="1026" width="18" customWidth="1"/>
    <col min="1027" max="1028" width="34.5703125" customWidth="1"/>
    <col min="1029" max="1040" width="6" customWidth="1"/>
    <col min="1041" max="1041" width="9.42578125" customWidth="1"/>
    <col min="1281" max="1281" width="3.5703125" customWidth="1"/>
    <col min="1282" max="1282" width="18" customWidth="1"/>
    <col min="1283" max="1284" width="34.5703125" customWidth="1"/>
    <col min="1285" max="1296" width="6" customWidth="1"/>
    <col min="1297" max="1297" width="9.42578125" customWidth="1"/>
    <col min="1537" max="1537" width="3.5703125" customWidth="1"/>
    <col min="1538" max="1538" width="18" customWidth="1"/>
    <col min="1539" max="1540" width="34.5703125" customWidth="1"/>
    <col min="1541" max="1552" width="6" customWidth="1"/>
    <col min="1553" max="1553" width="9.42578125" customWidth="1"/>
    <col min="1793" max="1793" width="3.5703125" customWidth="1"/>
    <col min="1794" max="1794" width="18" customWidth="1"/>
    <col min="1795" max="1796" width="34.5703125" customWidth="1"/>
    <col min="1797" max="1808" width="6" customWidth="1"/>
    <col min="1809" max="1809" width="9.42578125" customWidth="1"/>
    <col min="2049" max="2049" width="3.5703125" customWidth="1"/>
    <col min="2050" max="2050" width="18" customWidth="1"/>
    <col min="2051" max="2052" width="34.5703125" customWidth="1"/>
    <col min="2053" max="2064" width="6" customWidth="1"/>
    <col min="2065" max="2065" width="9.42578125" customWidth="1"/>
    <col min="2305" max="2305" width="3.5703125" customWidth="1"/>
    <col min="2306" max="2306" width="18" customWidth="1"/>
    <col min="2307" max="2308" width="34.5703125" customWidth="1"/>
    <col min="2309" max="2320" width="6" customWidth="1"/>
    <col min="2321" max="2321" width="9.42578125" customWidth="1"/>
    <col min="2561" max="2561" width="3.5703125" customWidth="1"/>
    <col min="2562" max="2562" width="18" customWidth="1"/>
    <col min="2563" max="2564" width="34.5703125" customWidth="1"/>
    <col min="2565" max="2576" width="6" customWidth="1"/>
    <col min="2577" max="2577" width="9.42578125" customWidth="1"/>
    <col min="2817" max="2817" width="3.5703125" customWidth="1"/>
    <col min="2818" max="2818" width="18" customWidth="1"/>
    <col min="2819" max="2820" width="34.5703125" customWidth="1"/>
    <col min="2821" max="2832" width="6" customWidth="1"/>
    <col min="2833" max="2833" width="9.42578125" customWidth="1"/>
    <col min="3073" max="3073" width="3.5703125" customWidth="1"/>
    <col min="3074" max="3074" width="18" customWidth="1"/>
    <col min="3075" max="3076" width="34.5703125" customWidth="1"/>
    <col min="3077" max="3088" width="6" customWidth="1"/>
    <col min="3089" max="3089" width="9.42578125" customWidth="1"/>
    <col min="3329" max="3329" width="3.5703125" customWidth="1"/>
    <col min="3330" max="3330" width="18" customWidth="1"/>
    <col min="3331" max="3332" width="34.5703125" customWidth="1"/>
    <col min="3333" max="3344" width="6" customWidth="1"/>
    <col min="3345" max="3345" width="9.42578125" customWidth="1"/>
    <col min="3585" max="3585" width="3.5703125" customWidth="1"/>
    <col min="3586" max="3586" width="18" customWidth="1"/>
    <col min="3587" max="3588" width="34.5703125" customWidth="1"/>
    <col min="3589" max="3600" width="6" customWidth="1"/>
    <col min="3601" max="3601" width="9.42578125" customWidth="1"/>
    <col min="3841" max="3841" width="3.5703125" customWidth="1"/>
    <col min="3842" max="3842" width="18" customWidth="1"/>
    <col min="3843" max="3844" width="34.5703125" customWidth="1"/>
    <col min="3845" max="3856" width="6" customWidth="1"/>
    <col min="3857" max="3857" width="9.42578125" customWidth="1"/>
    <col min="4097" max="4097" width="3.5703125" customWidth="1"/>
    <col min="4098" max="4098" width="18" customWidth="1"/>
    <col min="4099" max="4100" width="34.5703125" customWidth="1"/>
    <col min="4101" max="4112" width="6" customWidth="1"/>
    <col min="4113" max="4113" width="9.42578125" customWidth="1"/>
    <col min="4353" max="4353" width="3.5703125" customWidth="1"/>
    <col min="4354" max="4354" width="18" customWidth="1"/>
    <col min="4355" max="4356" width="34.5703125" customWidth="1"/>
    <col min="4357" max="4368" width="6" customWidth="1"/>
    <col min="4369" max="4369" width="9.42578125" customWidth="1"/>
    <col min="4609" max="4609" width="3.5703125" customWidth="1"/>
    <col min="4610" max="4610" width="18" customWidth="1"/>
    <col min="4611" max="4612" width="34.5703125" customWidth="1"/>
    <col min="4613" max="4624" width="6" customWidth="1"/>
    <col min="4625" max="4625" width="9.42578125" customWidth="1"/>
    <col min="4865" max="4865" width="3.5703125" customWidth="1"/>
    <col min="4866" max="4866" width="18" customWidth="1"/>
    <col min="4867" max="4868" width="34.5703125" customWidth="1"/>
    <col min="4869" max="4880" width="6" customWidth="1"/>
    <col min="4881" max="4881" width="9.42578125" customWidth="1"/>
    <col min="5121" max="5121" width="3.5703125" customWidth="1"/>
    <col min="5122" max="5122" width="18" customWidth="1"/>
    <col min="5123" max="5124" width="34.5703125" customWidth="1"/>
    <col min="5125" max="5136" width="6" customWidth="1"/>
    <col min="5137" max="5137" width="9.42578125" customWidth="1"/>
    <col min="5377" max="5377" width="3.5703125" customWidth="1"/>
    <col min="5378" max="5378" width="18" customWidth="1"/>
    <col min="5379" max="5380" width="34.5703125" customWidth="1"/>
    <col min="5381" max="5392" width="6" customWidth="1"/>
    <col min="5393" max="5393" width="9.42578125" customWidth="1"/>
    <col min="5633" max="5633" width="3.5703125" customWidth="1"/>
    <col min="5634" max="5634" width="18" customWidth="1"/>
    <col min="5635" max="5636" width="34.5703125" customWidth="1"/>
    <col min="5637" max="5648" width="6" customWidth="1"/>
    <col min="5649" max="5649" width="9.42578125" customWidth="1"/>
    <col min="5889" max="5889" width="3.5703125" customWidth="1"/>
    <col min="5890" max="5890" width="18" customWidth="1"/>
    <col min="5891" max="5892" width="34.5703125" customWidth="1"/>
    <col min="5893" max="5904" width="6" customWidth="1"/>
    <col min="5905" max="5905" width="9.42578125" customWidth="1"/>
    <col min="6145" max="6145" width="3.5703125" customWidth="1"/>
    <col min="6146" max="6146" width="18" customWidth="1"/>
    <col min="6147" max="6148" width="34.5703125" customWidth="1"/>
    <col min="6149" max="6160" width="6" customWidth="1"/>
    <col min="6161" max="6161" width="9.42578125" customWidth="1"/>
    <col min="6401" max="6401" width="3.5703125" customWidth="1"/>
    <col min="6402" max="6402" width="18" customWidth="1"/>
    <col min="6403" max="6404" width="34.5703125" customWidth="1"/>
    <col min="6405" max="6416" width="6" customWidth="1"/>
    <col min="6417" max="6417" width="9.42578125" customWidth="1"/>
    <col min="6657" max="6657" width="3.5703125" customWidth="1"/>
    <col min="6658" max="6658" width="18" customWidth="1"/>
    <col min="6659" max="6660" width="34.5703125" customWidth="1"/>
    <col min="6661" max="6672" width="6" customWidth="1"/>
    <col min="6673" max="6673" width="9.42578125" customWidth="1"/>
    <col min="6913" max="6913" width="3.5703125" customWidth="1"/>
    <col min="6914" max="6914" width="18" customWidth="1"/>
    <col min="6915" max="6916" width="34.5703125" customWidth="1"/>
    <col min="6917" max="6928" width="6" customWidth="1"/>
    <col min="6929" max="6929" width="9.42578125" customWidth="1"/>
    <col min="7169" max="7169" width="3.5703125" customWidth="1"/>
    <col min="7170" max="7170" width="18" customWidth="1"/>
    <col min="7171" max="7172" width="34.5703125" customWidth="1"/>
    <col min="7173" max="7184" width="6" customWidth="1"/>
    <col min="7185" max="7185" width="9.42578125" customWidth="1"/>
    <col min="7425" max="7425" width="3.5703125" customWidth="1"/>
    <col min="7426" max="7426" width="18" customWidth="1"/>
    <col min="7427" max="7428" width="34.5703125" customWidth="1"/>
    <col min="7429" max="7440" width="6" customWidth="1"/>
    <col min="7441" max="7441" width="9.42578125" customWidth="1"/>
    <col min="7681" max="7681" width="3.5703125" customWidth="1"/>
    <col min="7682" max="7682" width="18" customWidth="1"/>
    <col min="7683" max="7684" width="34.5703125" customWidth="1"/>
    <col min="7685" max="7696" width="6" customWidth="1"/>
    <col min="7697" max="7697" width="9.42578125" customWidth="1"/>
    <col min="7937" max="7937" width="3.5703125" customWidth="1"/>
    <col min="7938" max="7938" width="18" customWidth="1"/>
    <col min="7939" max="7940" width="34.5703125" customWidth="1"/>
    <col min="7941" max="7952" width="6" customWidth="1"/>
    <col min="7953" max="7953" width="9.42578125" customWidth="1"/>
    <col min="8193" max="8193" width="3.5703125" customWidth="1"/>
    <col min="8194" max="8194" width="18" customWidth="1"/>
    <col min="8195" max="8196" width="34.5703125" customWidth="1"/>
    <col min="8197" max="8208" width="6" customWidth="1"/>
    <col min="8209" max="8209" width="9.42578125" customWidth="1"/>
    <col min="8449" max="8449" width="3.5703125" customWidth="1"/>
    <col min="8450" max="8450" width="18" customWidth="1"/>
    <col min="8451" max="8452" width="34.5703125" customWidth="1"/>
    <col min="8453" max="8464" width="6" customWidth="1"/>
    <col min="8465" max="8465" width="9.42578125" customWidth="1"/>
    <col min="8705" max="8705" width="3.5703125" customWidth="1"/>
    <col min="8706" max="8706" width="18" customWidth="1"/>
    <col min="8707" max="8708" width="34.5703125" customWidth="1"/>
    <col min="8709" max="8720" width="6" customWidth="1"/>
    <col min="8721" max="8721" width="9.42578125" customWidth="1"/>
    <col min="8961" max="8961" width="3.5703125" customWidth="1"/>
    <col min="8962" max="8962" width="18" customWidth="1"/>
    <col min="8963" max="8964" width="34.5703125" customWidth="1"/>
    <col min="8965" max="8976" width="6" customWidth="1"/>
    <col min="8977" max="8977" width="9.42578125" customWidth="1"/>
    <col min="9217" max="9217" width="3.5703125" customWidth="1"/>
    <col min="9218" max="9218" width="18" customWidth="1"/>
    <col min="9219" max="9220" width="34.5703125" customWidth="1"/>
    <col min="9221" max="9232" width="6" customWidth="1"/>
    <col min="9233" max="9233" width="9.42578125" customWidth="1"/>
    <col min="9473" max="9473" width="3.5703125" customWidth="1"/>
    <col min="9474" max="9474" width="18" customWidth="1"/>
    <col min="9475" max="9476" width="34.5703125" customWidth="1"/>
    <col min="9477" max="9488" width="6" customWidth="1"/>
    <col min="9489" max="9489" width="9.42578125" customWidth="1"/>
    <col min="9729" max="9729" width="3.5703125" customWidth="1"/>
    <col min="9730" max="9730" width="18" customWidth="1"/>
    <col min="9731" max="9732" width="34.5703125" customWidth="1"/>
    <col min="9733" max="9744" width="6" customWidth="1"/>
    <col min="9745" max="9745" width="9.42578125" customWidth="1"/>
    <col min="9985" max="9985" width="3.5703125" customWidth="1"/>
    <col min="9986" max="9986" width="18" customWidth="1"/>
    <col min="9987" max="9988" width="34.5703125" customWidth="1"/>
    <col min="9989" max="10000" width="6" customWidth="1"/>
    <col min="10001" max="10001" width="9.42578125" customWidth="1"/>
    <col min="10241" max="10241" width="3.5703125" customWidth="1"/>
    <col min="10242" max="10242" width="18" customWidth="1"/>
    <col min="10243" max="10244" width="34.5703125" customWidth="1"/>
    <col min="10245" max="10256" width="6" customWidth="1"/>
    <col min="10257" max="10257" width="9.42578125" customWidth="1"/>
    <col min="10497" max="10497" width="3.5703125" customWidth="1"/>
    <col min="10498" max="10498" width="18" customWidth="1"/>
    <col min="10499" max="10500" width="34.5703125" customWidth="1"/>
    <col min="10501" max="10512" width="6" customWidth="1"/>
    <col min="10513" max="10513" width="9.42578125" customWidth="1"/>
    <col min="10753" max="10753" width="3.5703125" customWidth="1"/>
    <col min="10754" max="10754" width="18" customWidth="1"/>
    <col min="10755" max="10756" width="34.5703125" customWidth="1"/>
    <col min="10757" max="10768" width="6" customWidth="1"/>
    <col min="10769" max="10769" width="9.42578125" customWidth="1"/>
    <col min="11009" max="11009" width="3.5703125" customWidth="1"/>
    <col min="11010" max="11010" width="18" customWidth="1"/>
    <col min="11011" max="11012" width="34.5703125" customWidth="1"/>
    <col min="11013" max="11024" width="6" customWidth="1"/>
    <col min="11025" max="11025" width="9.42578125" customWidth="1"/>
    <col min="11265" max="11265" width="3.5703125" customWidth="1"/>
    <col min="11266" max="11266" width="18" customWidth="1"/>
    <col min="11267" max="11268" width="34.5703125" customWidth="1"/>
    <col min="11269" max="11280" width="6" customWidth="1"/>
    <col min="11281" max="11281" width="9.42578125" customWidth="1"/>
    <col min="11521" max="11521" width="3.5703125" customWidth="1"/>
    <col min="11522" max="11522" width="18" customWidth="1"/>
    <col min="11523" max="11524" width="34.5703125" customWidth="1"/>
    <col min="11525" max="11536" width="6" customWidth="1"/>
    <col min="11537" max="11537" width="9.42578125" customWidth="1"/>
    <col min="11777" max="11777" width="3.5703125" customWidth="1"/>
    <col min="11778" max="11778" width="18" customWidth="1"/>
    <col min="11779" max="11780" width="34.5703125" customWidth="1"/>
    <col min="11781" max="11792" width="6" customWidth="1"/>
    <col min="11793" max="11793" width="9.42578125" customWidth="1"/>
    <col min="12033" max="12033" width="3.5703125" customWidth="1"/>
    <col min="12034" max="12034" width="18" customWidth="1"/>
    <col min="12035" max="12036" width="34.5703125" customWidth="1"/>
    <col min="12037" max="12048" width="6" customWidth="1"/>
    <col min="12049" max="12049" width="9.42578125" customWidth="1"/>
    <col min="12289" max="12289" width="3.5703125" customWidth="1"/>
    <col min="12290" max="12290" width="18" customWidth="1"/>
    <col min="12291" max="12292" width="34.5703125" customWidth="1"/>
    <col min="12293" max="12304" width="6" customWidth="1"/>
    <col min="12305" max="12305" width="9.42578125" customWidth="1"/>
    <col min="12545" max="12545" width="3.5703125" customWidth="1"/>
    <col min="12546" max="12546" width="18" customWidth="1"/>
    <col min="12547" max="12548" width="34.5703125" customWidth="1"/>
    <col min="12549" max="12560" width="6" customWidth="1"/>
    <col min="12561" max="12561" width="9.42578125" customWidth="1"/>
    <col min="12801" max="12801" width="3.5703125" customWidth="1"/>
    <col min="12802" max="12802" width="18" customWidth="1"/>
    <col min="12803" max="12804" width="34.5703125" customWidth="1"/>
    <col min="12805" max="12816" width="6" customWidth="1"/>
    <col min="12817" max="12817" width="9.42578125" customWidth="1"/>
    <col min="13057" max="13057" width="3.5703125" customWidth="1"/>
    <col min="13058" max="13058" width="18" customWidth="1"/>
    <col min="13059" max="13060" width="34.5703125" customWidth="1"/>
    <col min="13061" max="13072" width="6" customWidth="1"/>
    <col min="13073" max="13073" width="9.42578125" customWidth="1"/>
    <col min="13313" max="13313" width="3.5703125" customWidth="1"/>
    <col min="13314" max="13314" width="18" customWidth="1"/>
    <col min="13315" max="13316" width="34.5703125" customWidth="1"/>
    <col min="13317" max="13328" width="6" customWidth="1"/>
    <col min="13329" max="13329" width="9.42578125" customWidth="1"/>
    <col min="13569" max="13569" width="3.5703125" customWidth="1"/>
    <col min="13570" max="13570" width="18" customWidth="1"/>
    <col min="13571" max="13572" width="34.5703125" customWidth="1"/>
    <col min="13573" max="13584" width="6" customWidth="1"/>
    <col min="13585" max="13585" width="9.42578125" customWidth="1"/>
    <col min="13825" max="13825" width="3.5703125" customWidth="1"/>
    <col min="13826" max="13826" width="18" customWidth="1"/>
    <col min="13827" max="13828" width="34.5703125" customWidth="1"/>
    <col min="13829" max="13840" width="6" customWidth="1"/>
    <col min="13841" max="13841" width="9.42578125" customWidth="1"/>
    <col min="14081" max="14081" width="3.5703125" customWidth="1"/>
    <col min="14082" max="14082" width="18" customWidth="1"/>
    <col min="14083" max="14084" width="34.5703125" customWidth="1"/>
    <col min="14085" max="14096" width="6" customWidth="1"/>
    <col min="14097" max="14097" width="9.42578125" customWidth="1"/>
    <col min="14337" max="14337" width="3.5703125" customWidth="1"/>
    <col min="14338" max="14338" width="18" customWidth="1"/>
    <col min="14339" max="14340" width="34.5703125" customWidth="1"/>
    <col min="14341" max="14352" width="6" customWidth="1"/>
    <col min="14353" max="14353" width="9.42578125" customWidth="1"/>
    <col min="14593" max="14593" width="3.5703125" customWidth="1"/>
    <col min="14594" max="14594" width="18" customWidth="1"/>
    <col min="14595" max="14596" width="34.5703125" customWidth="1"/>
    <col min="14597" max="14608" width="6" customWidth="1"/>
    <col min="14609" max="14609" width="9.42578125" customWidth="1"/>
    <col min="14849" max="14849" width="3.5703125" customWidth="1"/>
    <col min="14850" max="14850" width="18" customWidth="1"/>
    <col min="14851" max="14852" width="34.5703125" customWidth="1"/>
    <col min="14853" max="14864" width="6" customWidth="1"/>
    <col min="14865" max="14865" width="9.42578125" customWidth="1"/>
    <col min="15105" max="15105" width="3.5703125" customWidth="1"/>
    <col min="15106" max="15106" width="18" customWidth="1"/>
    <col min="15107" max="15108" width="34.5703125" customWidth="1"/>
    <col min="15109" max="15120" width="6" customWidth="1"/>
    <col min="15121" max="15121" width="9.42578125" customWidth="1"/>
    <col min="15361" max="15361" width="3.5703125" customWidth="1"/>
    <col min="15362" max="15362" width="18" customWidth="1"/>
    <col min="15363" max="15364" width="34.5703125" customWidth="1"/>
    <col min="15365" max="15376" width="6" customWidth="1"/>
    <col min="15377" max="15377" width="9.42578125" customWidth="1"/>
    <col min="15617" max="15617" width="3.5703125" customWidth="1"/>
    <col min="15618" max="15618" width="18" customWidth="1"/>
    <col min="15619" max="15620" width="34.5703125" customWidth="1"/>
    <col min="15621" max="15632" width="6" customWidth="1"/>
    <col min="15633" max="15633" width="9.42578125" customWidth="1"/>
    <col min="15873" max="15873" width="3.5703125" customWidth="1"/>
    <col min="15874" max="15874" width="18" customWidth="1"/>
    <col min="15875" max="15876" width="34.5703125" customWidth="1"/>
    <col min="15877" max="15888" width="6" customWidth="1"/>
    <col min="15889" max="15889" width="9.42578125" customWidth="1"/>
    <col min="16129" max="16129" width="3.5703125" customWidth="1"/>
    <col min="16130" max="16130" width="18" customWidth="1"/>
    <col min="16131" max="16132" width="34.5703125" customWidth="1"/>
    <col min="16133" max="16144" width="6" customWidth="1"/>
    <col min="16145" max="16145" width="9.42578125" customWidth="1"/>
  </cols>
  <sheetData>
    <row r="10" spans="1:21" ht="48.75" customHeight="1" thickBot="1" x14ac:dyDescent="0.3">
      <c r="A10" s="1" t="s">
        <v>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69.75" customHeight="1" thickBot="1" x14ac:dyDescent="0.3">
      <c r="A11" s="54" t="s">
        <v>1</v>
      </c>
      <c r="B11" s="54"/>
      <c r="C11" s="54"/>
      <c r="D11" s="55" t="s">
        <v>2</v>
      </c>
      <c r="E11" s="55"/>
      <c r="F11" s="55"/>
      <c r="G11" s="55" t="s">
        <v>3</v>
      </c>
      <c r="H11" s="55"/>
      <c r="I11" s="55"/>
      <c r="J11" s="55" t="s">
        <v>4</v>
      </c>
      <c r="K11" s="55"/>
      <c r="L11" s="55"/>
      <c r="M11" s="55"/>
      <c r="N11" s="56" t="s">
        <v>5</v>
      </c>
      <c r="O11" s="57"/>
      <c r="P11" s="57"/>
      <c r="Q11" s="58"/>
      <c r="R11" s="56" t="s">
        <v>6</v>
      </c>
      <c r="S11" s="57"/>
      <c r="T11" s="57"/>
      <c r="U11" s="58"/>
    </row>
    <row r="12" spans="1:21" ht="45" customHeight="1" thickBot="1" x14ac:dyDescent="0.3">
      <c r="A12" s="49" t="s">
        <v>7</v>
      </c>
      <c r="B12" s="49"/>
      <c r="C12" s="49"/>
      <c r="D12" s="50">
        <v>41</v>
      </c>
      <c r="E12" s="50"/>
      <c r="F12" s="50"/>
      <c r="G12" s="50">
        <v>41</v>
      </c>
      <c r="H12" s="50"/>
      <c r="I12" s="50"/>
      <c r="J12" s="50">
        <v>0</v>
      </c>
      <c r="K12" s="50"/>
      <c r="L12" s="50"/>
      <c r="M12" s="50"/>
      <c r="N12" s="51">
        <v>100</v>
      </c>
      <c r="O12" s="52"/>
      <c r="P12" s="52"/>
      <c r="Q12" s="53"/>
      <c r="R12" s="51">
        <v>97.4</v>
      </c>
      <c r="S12" s="52"/>
      <c r="T12" s="52"/>
      <c r="U12" s="53"/>
    </row>
    <row r="13" spans="1:21" ht="29.25" customHeight="1" x14ac:dyDescent="0.25">
      <c r="A13" s="59" t="s">
        <v>8</v>
      </c>
      <c r="B13" s="59" t="s">
        <v>9</v>
      </c>
      <c r="C13" s="60" t="s">
        <v>10</v>
      </c>
      <c r="D13" s="60" t="s">
        <v>11</v>
      </c>
      <c r="E13" s="59" t="s">
        <v>12</v>
      </c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 t="s">
        <v>13</v>
      </c>
      <c r="R13" s="61" t="s">
        <v>14</v>
      </c>
      <c r="S13" s="62" t="s">
        <v>15</v>
      </c>
      <c r="T13" s="62" t="s">
        <v>16</v>
      </c>
      <c r="U13" s="62" t="s">
        <v>17</v>
      </c>
    </row>
    <row r="14" spans="1:21" ht="29.25" customHeight="1" x14ac:dyDescent="0.25">
      <c r="A14" s="59"/>
      <c r="B14" s="59"/>
      <c r="C14" s="60"/>
      <c r="D14" s="60"/>
      <c r="E14" s="59" t="s">
        <v>18</v>
      </c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63"/>
      <c r="S14" s="64"/>
      <c r="T14" s="64"/>
      <c r="U14" s="64"/>
    </row>
    <row r="15" spans="1:21" ht="29.25" customHeight="1" x14ac:dyDescent="0.25">
      <c r="A15" s="65"/>
      <c r="B15" s="65"/>
      <c r="C15" s="66"/>
      <c r="D15" s="66"/>
      <c r="E15" s="67">
        <v>1</v>
      </c>
      <c r="F15" s="67">
        <v>2</v>
      </c>
      <c r="G15" s="67">
        <v>3</v>
      </c>
      <c r="H15" s="67">
        <v>4</v>
      </c>
      <c r="I15" s="67">
        <v>5</v>
      </c>
      <c r="J15" s="67">
        <v>6</v>
      </c>
      <c r="K15" s="67">
        <v>7</v>
      </c>
      <c r="L15" s="67">
        <v>8</v>
      </c>
      <c r="M15" s="67">
        <v>9</v>
      </c>
      <c r="N15" s="67">
        <v>10</v>
      </c>
      <c r="O15" s="67">
        <v>11</v>
      </c>
      <c r="P15" s="67">
        <v>12</v>
      </c>
      <c r="Q15" s="65"/>
      <c r="R15" s="68"/>
      <c r="S15" s="69"/>
      <c r="T15" s="69"/>
      <c r="U15" s="69"/>
    </row>
    <row r="16" spans="1:21" ht="90" customHeight="1" x14ac:dyDescent="0.25">
      <c r="A16" s="2">
        <v>1</v>
      </c>
      <c r="B16" s="3" t="s">
        <v>19</v>
      </c>
      <c r="C16" s="4" t="s">
        <v>20</v>
      </c>
      <c r="D16" s="4" t="s">
        <v>21</v>
      </c>
      <c r="E16" s="5">
        <v>563</v>
      </c>
      <c r="F16" s="6">
        <v>504</v>
      </c>
      <c r="G16" s="5">
        <v>648</v>
      </c>
      <c r="H16" s="5">
        <v>663</v>
      </c>
      <c r="I16" s="5">
        <v>705</v>
      </c>
      <c r="J16" s="5">
        <v>678</v>
      </c>
      <c r="K16" s="5">
        <v>758</v>
      </c>
      <c r="L16" s="5">
        <v>701</v>
      </c>
      <c r="M16" s="5">
        <v>701</v>
      </c>
      <c r="N16" s="5">
        <v>686</v>
      </c>
      <c r="O16" s="5">
        <v>638</v>
      </c>
      <c r="P16" s="5">
        <v>762</v>
      </c>
      <c r="Q16" s="4">
        <v>8007</v>
      </c>
      <c r="R16" s="7"/>
      <c r="S16" s="8">
        <v>667.25</v>
      </c>
      <c r="T16" s="8">
        <v>533.79999999999995</v>
      </c>
      <c r="U16" s="8">
        <v>800.7</v>
      </c>
    </row>
    <row r="17" spans="1:21" ht="90" customHeight="1" x14ac:dyDescent="0.25">
      <c r="A17" s="2">
        <v>2</v>
      </c>
      <c r="B17" s="3" t="s">
        <v>22</v>
      </c>
      <c r="C17" s="4" t="s">
        <v>20</v>
      </c>
      <c r="D17" s="4" t="s">
        <v>23</v>
      </c>
      <c r="E17" s="5">
        <v>356</v>
      </c>
      <c r="F17" s="5">
        <v>367</v>
      </c>
      <c r="G17" s="5">
        <v>418</v>
      </c>
      <c r="H17" s="5">
        <v>346</v>
      </c>
      <c r="I17" s="5">
        <v>373</v>
      </c>
      <c r="J17" s="5">
        <v>395</v>
      </c>
      <c r="K17" s="5">
        <v>376</v>
      </c>
      <c r="L17" s="5">
        <v>334</v>
      </c>
      <c r="M17" s="5">
        <v>357</v>
      </c>
      <c r="N17" s="5">
        <v>379</v>
      </c>
      <c r="O17" s="5">
        <v>332</v>
      </c>
      <c r="P17" s="5">
        <v>331</v>
      </c>
      <c r="Q17" s="4">
        <v>4364</v>
      </c>
      <c r="R17" s="7"/>
      <c r="S17" s="8">
        <v>363.66666666666669</v>
      </c>
      <c r="T17" s="8">
        <v>290.93333333333334</v>
      </c>
      <c r="U17" s="8">
        <v>436.40000000000003</v>
      </c>
    </row>
    <row r="18" spans="1:21" ht="90" customHeight="1" x14ac:dyDescent="0.25">
      <c r="A18" s="2">
        <v>3</v>
      </c>
      <c r="B18" s="3" t="s">
        <v>24</v>
      </c>
      <c r="C18" s="4" t="s">
        <v>25</v>
      </c>
      <c r="D18" s="4" t="s">
        <v>26</v>
      </c>
      <c r="E18" s="5">
        <v>4859</v>
      </c>
      <c r="F18" s="5">
        <v>4938</v>
      </c>
      <c r="G18" s="5">
        <v>5753</v>
      </c>
      <c r="H18" s="5">
        <v>5622</v>
      </c>
      <c r="I18" s="5">
        <v>5725</v>
      </c>
      <c r="J18" s="5">
        <v>5832</v>
      </c>
      <c r="K18" s="5">
        <v>5532</v>
      </c>
      <c r="L18" s="5">
        <v>5547</v>
      </c>
      <c r="M18" s="5">
        <v>5702</v>
      </c>
      <c r="N18" s="5">
        <v>5720</v>
      </c>
      <c r="O18" s="5">
        <v>5537</v>
      </c>
      <c r="P18" s="5">
        <v>5548</v>
      </c>
      <c r="Q18" s="4">
        <v>66315</v>
      </c>
      <c r="R18" s="7"/>
      <c r="S18" s="8">
        <v>5526.25</v>
      </c>
      <c r="T18" s="8">
        <v>4421</v>
      </c>
      <c r="U18" s="8">
        <v>6631.5</v>
      </c>
    </row>
    <row r="19" spans="1:21" ht="90" customHeight="1" x14ac:dyDescent="0.25">
      <c r="A19" s="2">
        <v>4</v>
      </c>
      <c r="B19" s="3" t="s">
        <v>27</v>
      </c>
      <c r="C19" s="4" t="s">
        <v>28</v>
      </c>
      <c r="D19" s="4" t="s">
        <v>29</v>
      </c>
      <c r="E19" s="6">
        <v>1004</v>
      </c>
      <c r="F19" s="6">
        <v>965</v>
      </c>
      <c r="G19" s="5">
        <v>1285</v>
      </c>
      <c r="H19" s="5">
        <v>1326</v>
      </c>
      <c r="I19" s="5">
        <v>1297</v>
      </c>
      <c r="J19" s="5">
        <v>1277</v>
      </c>
      <c r="K19" s="5">
        <v>1263</v>
      </c>
      <c r="L19" s="5">
        <v>1332</v>
      </c>
      <c r="M19" s="5">
        <v>1279</v>
      </c>
      <c r="N19" s="5">
        <v>1362</v>
      </c>
      <c r="O19" s="5">
        <v>1364</v>
      </c>
      <c r="P19" s="5">
        <v>1327</v>
      </c>
      <c r="Q19" s="4">
        <v>15081</v>
      </c>
      <c r="R19" s="7"/>
      <c r="S19" s="8">
        <v>1256.75</v>
      </c>
      <c r="T19" s="8">
        <v>1005.4</v>
      </c>
      <c r="U19" s="8">
        <v>1508.1</v>
      </c>
    </row>
    <row r="20" spans="1:21" ht="90" customHeight="1" x14ac:dyDescent="0.25">
      <c r="A20" s="2">
        <v>5</v>
      </c>
      <c r="B20" s="3" t="s">
        <v>30</v>
      </c>
      <c r="C20" s="4" t="s">
        <v>31</v>
      </c>
      <c r="D20" s="4" t="s">
        <v>32</v>
      </c>
      <c r="E20" s="6">
        <v>357</v>
      </c>
      <c r="F20" s="5">
        <v>372</v>
      </c>
      <c r="G20" s="5">
        <v>474</v>
      </c>
      <c r="H20" s="5">
        <v>501</v>
      </c>
      <c r="I20" s="5">
        <v>424</v>
      </c>
      <c r="J20" s="5">
        <v>422</v>
      </c>
      <c r="K20" s="5">
        <v>432</v>
      </c>
      <c r="L20" s="5">
        <v>442</v>
      </c>
      <c r="M20" s="5">
        <v>453</v>
      </c>
      <c r="N20" s="9">
        <v>559</v>
      </c>
      <c r="O20" s="5">
        <v>507</v>
      </c>
      <c r="P20" s="5">
        <v>526</v>
      </c>
      <c r="Q20" s="4">
        <v>5469</v>
      </c>
      <c r="R20" s="7"/>
      <c r="S20" s="8">
        <v>455.75</v>
      </c>
      <c r="T20" s="8">
        <v>364.6</v>
      </c>
      <c r="U20" s="8">
        <v>546.9</v>
      </c>
    </row>
    <row r="21" spans="1:21" ht="90" customHeight="1" x14ac:dyDescent="0.25">
      <c r="A21" s="2">
        <v>6</v>
      </c>
      <c r="B21" s="3" t="s">
        <v>33</v>
      </c>
      <c r="C21" s="4" t="s">
        <v>34</v>
      </c>
      <c r="D21" s="4" t="s">
        <v>35</v>
      </c>
      <c r="E21" s="5">
        <v>1968</v>
      </c>
      <c r="F21" s="5">
        <v>1990</v>
      </c>
      <c r="G21" s="5">
        <v>2398</v>
      </c>
      <c r="H21" s="5">
        <v>2491</v>
      </c>
      <c r="I21" s="5">
        <v>2548</v>
      </c>
      <c r="J21" s="5">
        <v>2563</v>
      </c>
      <c r="K21" s="5">
        <v>2622</v>
      </c>
      <c r="L21" s="5">
        <v>2464</v>
      </c>
      <c r="M21" s="5">
        <v>2494</v>
      </c>
      <c r="N21" s="5">
        <v>2468</v>
      </c>
      <c r="O21" s="5">
        <v>2477</v>
      </c>
      <c r="P21" s="5">
        <v>2579</v>
      </c>
      <c r="Q21" s="4">
        <v>29062</v>
      </c>
      <c r="R21" s="7"/>
      <c r="S21" s="8">
        <v>2421.8333333333335</v>
      </c>
      <c r="T21" s="8">
        <v>1937.4666666666667</v>
      </c>
      <c r="U21" s="8">
        <v>2906.2000000000003</v>
      </c>
    </row>
    <row r="22" spans="1:21" ht="90" customHeight="1" x14ac:dyDescent="0.25">
      <c r="A22" s="2">
        <v>7</v>
      </c>
      <c r="B22" s="3" t="s">
        <v>36</v>
      </c>
      <c r="C22" s="4" t="s">
        <v>37</v>
      </c>
      <c r="D22" s="4" t="s">
        <v>38</v>
      </c>
      <c r="E22" s="5">
        <v>1567</v>
      </c>
      <c r="F22" s="5">
        <v>1508</v>
      </c>
      <c r="G22" s="5">
        <v>1754</v>
      </c>
      <c r="H22" s="5">
        <v>1596</v>
      </c>
      <c r="I22" s="5">
        <v>1661</v>
      </c>
      <c r="J22" s="5">
        <v>1686</v>
      </c>
      <c r="K22" s="5">
        <v>1659</v>
      </c>
      <c r="L22" s="5">
        <v>1743</v>
      </c>
      <c r="M22" s="5">
        <v>1752</v>
      </c>
      <c r="N22" s="5">
        <v>1790</v>
      </c>
      <c r="O22" s="5">
        <v>1633</v>
      </c>
      <c r="P22" s="5">
        <v>1649</v>
      </c>
      <c r="Q22" s="4">
        <v>19998</v>
      </c>
      <c r="R22" s="7"/>
      <c r="S22" s="8">
        <v>1666.5</v>
      </c>
      <c r="T22" s="8">
        <v>1333.2</v>
      </c>
      <c r="U22" s="8">
        <v>1999.8</v>
      </c>
    </row>
    <row r="23" spans="1:21" ht="90" customHeight="1" x14ac:dyDescent="0.25">
      <c r="A23" s="2">
        <v>8</v>
      </c>
      <c r="B23" s="3" t="s">
        <v>39</v>
      </c>
      <c r="C23" s="4" t="s">
        <v>40</v>
      </c>
      <c r="D23" s="4" t="s">
        <v>41</v>
      </c>
      <c r="E23" s="6">
        <v>1176</v>
      </c>
      <c r="F23" s="6">
        <v>1201</v>
      </c>
      <c r="G23" s="5">
        <v>1607</v>
      </c>
      <c r="H23" s="5">
        <v>1617</v>
      </c>
      <c r="I23" s="5">
        <v>1544</v>
      </c>
      <c r="J23" s="5">
        <v>1586</v>
      </c>
      <c r="K23" s="5">
        <v>1603</v>
      </c>
      <c r="L23" s="5">
        <v>1530</v>
      </c>
      <c r="M23" s="5">
        <v>1636</v>
      </c>
      <c r="N23" s="5">
        <v>1635</v>
      </c>
      <c r="O23" s="5">
        <v>1499</v>
      </c>
      <c r="P23" s="5">
        <v>1631</v>
      </c>
      <c r="Q23" s="4">
        <v>18265</v>
      </c>
      <c r="R23" s="7"/>
      <c r="S23" s="8">
        <v>1522.0833333333333</v>
      </c>
      <c r="T23" s="8">
        <v>1217.6666666666665</v>
      </c>
      <c r="U23" s="8">
        <v>1826.5</v>
      </c>
    </row>
    <row r="24" spans="1:21" ht="90" customHeight="1" x14ac:dyDescent="0.25">
      <c r="A24" s="2">
        <v>9</v>
      </c>
      <c r="B24" s="3" t="s">
        <v>42</v>
      </c>
      <c r="C24" s="4" t="s">
        <v>43</v>
      </c>
      <c r="D24" s="4" t="s">
        <v>44</v>
      </c>
      <c r="E24" s="5">
        <v>607</v>
      </c>
      <c r="F24" s="5">
        <v>574</v>
      </c>
      <c r="G24" s="5">
        <v>644</v>
      </c>
      <c r="H24" s="5">
        <v>626</v>
      </c>
      <c r="I24" s="5">
        <v>633</v>
      </c>
      <c r="J24" s="5">
        <v>569</v>
      </c>
      <c r="K24" s="5">
        <v>615</v>
      </c>
      <c r="L24" s="5">
        <v>657</v>
      </c>
      <c r="M24" s="5">
        <v>713</v>
      </c>
      <c r="N24" s="5">
        <v>685</v>
      </c>
      <c r="O24" s="5">
        <v>572</v>
      </c>
      <c r="P24" s="5">
        <v>544</v>
      </c>
      <c r="Q24" s="4">
        <v>7439</v>
      </c>
      <c r="R24" s="7"/>
      <c r="S24" s="8">
        <v>619.91666666666663</v>
      </c>
      <c r="T24" s="8">
        <v>495.93333333333328</v>
      </c>
      <c r="U24" s="8">
        <v>743.9</v>
      </c>
    </row>
    <row r="25" spans="1:21" ht="90" customHeight="1" x14ac:dyDescent="0.25">
      <c r="A25" s="2">
        <v>10</v>
      </c>
      <c r="B25" s="3" t="s">
        <v>45</v>
      </c>
      <c r="C25" s="4" t="s">
        <v>46</v>
      </c>
      <c r="D25" s="4" t="s">
        <v>47</v>
      </c>
      <c r="E25" s="5">
        <v>1044</v>
      </c>
      <c r="F25" s="5">
        <v>1117</v>
      </c>
      <c r="G25" s="5">
        <v>1365</v>
      </c>
      <c r="H25" s="5">
        <v>1263</v>
      </c>
      <c r="I25" s="5">
        <v>1236</v>
      </c>
      <c r="J25" s="5">
        <v>1252</v>
      </c>
      <c r="K25" s="5">
        <v>1192</v>
      </c>
      <c r="L25" s="5">
        <v>1197</v>
      </c>
      <c r="M25" s="5">
        <v>1280</v>
      </c>
      <c r="N25" s="5">
        <v>1294</v>
      </c>
      <c r="O25" s="5">
        <v>1216</v>
      </c>
      <c r="P25" s="5">
        <v>1179</v>
      </c>
      <c r="Q25" s="4">
        <v>14635</v>
      </c>
      <c r="R25" s="7"/>
      <c r="S25" s="8">
        <v>1219.5833333333333</v>
      </c>
      <c r="T25" s="8">
        <v>975.66666666666663</v>
      </c>
      <c r="U25" s="8">
        <v>1463.5</v>
      </c>
    </row>
    <row r="26" spans="1:21" ht="90" customHeight="1" x14ac:dyDescent="0.25">
      <c r="A26" s="2">
        <v>11</v>
      </c>
      <c r="B26" s="3" t="s">
        <v>48</v>
      </c>
      <c r="C26" s="4" t="s">
        <v>49</v>
      </c>
      <c r="D26" s="4" t="s">
        <v>50</v>
      </c>
      <c r="E26" s="6">
        <v>493</v>
      </c>
      <c r="F26" s="5">
        <v>501</v>
      </c>
      <c r="G26" s="5">
        <v>584</v>
      </c>
      <c r="H26" s="5">
        <v>530</v>
      </c>
      <c r="I26" s="5">
        <v>611</v>
      </c>
      <c r="J26" s="5">
        <v>634</v>
      </c>
      <c r="K26" s="5">
        <v>605</v>
      </c>
      <c r="L26" s="5">
        <v>682</v>
      </c>
      <c r="M26" s="5">
        <v>693</v>
      </c>
      <c r="N26" s="5">
        <v>656</v>
      </c>
      <c r="O26" s="5">
        <v>631</v>
      </c>
      <c r="P26" s="9">
        <v>802</v>
      </c>
      <c r="Q26" s="4">
        <v>7422</v>
      </c>
      <c r="R26" s="7"/>
      <c r="S26" s="8">
        <v>618.5</v>
      </c>
      <c r="T26" s="8">
        <v>494.8</v>
      </c>
      <c r="U26" s="8">
        <v>742.2</v>
      </c>
    </row>
    <row r="27" spans="1:21" ht="90" customHeight="1" x14ac:dyDescent="0.25">
      <c r="A27" s="2">
        <v>12</v>
      </c>
      <c r="B27" s="3" t="s">
        <v>51</v>
      </c>
      <c r="C27" s="4" t="s">
        <v>52</v>
      </c>
      <c r="D27" s="4" t="s">
        <v>53</v>
      </c>
      <c r="E27" s="5">
        <v>304</v>
      </c>
      <c r="F27" s="5">
        <v>313</v>
      </c>
      <c r="G27" s="5">
        <v>356</v>
      </c>
      <c r="H27" s="5">
        <v>374</v>
      </c>
      <c r="I27" s="5">
        <v>372</v>
      </c>
      <c r="J27" s="5">
        <v>352</v>
      </c>
      <c r="K27" s="5">
        <v>352</v>
      </c>
      <c r="L27" s="5">
        <v>317</v>
      </c>
      <c r="M27" s="5">
        <v>370</v>
      </c>
      <c r="N27" s="5">
        <v>386</v>
      </c>
      <c r="O27" s="5">
        <v>343</v>
      </c>
      <c r="P27" s="5">
        <v>424</v>
      </c>
      <c r="Q27" s="4">
        <v>4263</v>
      </c>
      <c r="R27" s="7"/>
      <c r="S27" s="8">
        <v>355.25</v>
      </c>
      <c r="T27" s="8">
        <v>284.2</v>
      </c>
      <c r="U27" s="8">
        <v>426.3</v>
      </c>
    </row>
    <row r="28" spans="1:21" ht="90" customHeight="1" x14ac:dyDescent="0.25">
      <c r="A28" s="2">
        <v>13</v>
      </c>
      <c r="B28" s="3" t="s">
        <v>54</v>
      </c>
      <c r="C28" s="4" t="s">
        <v>55</v>
      </c>
      <c r="D28" s="4" t="s">
        <v>56</v>
      </c>
      <c r="E28" s="5">
        <v>1708</v>
      </c>
      <c r="F28" s="5">
        <v>1860</v>
      </c>
      <c r="G28" s="5">
        <v>2202</v>
      </c>
      <c r="H28" s="5">
        <v>2072</v>
      </c>
      <c r="I28" s="5">
        <v>2088</v>
      </c>
      <c r="J28" s="5">
        <v>2044</v>
      </c>
      <c r="K28" s="5">
        <v>1965</v>
      </c>
      <c r="L28" s="5">
        <v>1917</v>
      </c>
      <c r="M28" s="5">
        <v>2104</v>
      </c>
      <c r="N28" s="5">
        <v>2069</v>
      </c>
      <c r="O28" s="5">
        <v>1906</v>
      </c>
      <c r="P28" s="5">
        <v>2064</v>
      </c>
      <c r="Q28" s="4">
        <v>23999</v>
      </c>
      <c r="R28" s="7"/>
      <c r="S28" s="8">
        <v>1999.9166666666667</v>
      </c>
      <c r="T28" s="8">
        <v>1599.9333333333334</v>
      </c>
      <c r="U28" s="8">
        <v>2399.9</v>
      </c>
    </row>
    <row r="29" spans="1:21" ht="90" customHeight="1" x14ac:dyDescent="0.25">
      <c r="A29" s="2">
        <v>14</v>
      </c>
      <c r="B29" s="3" t="s">
        <v>57</v>
      </c>
      <c r="C29" s="4" t="s">
        <v>58</v>
      </c>
      <c r="D29" s="4" t="s">
        <v>59</v>
      </c>
      <c r="E29" s="5">
        <v>382</v>
      </c>
      <c r="F29" s="6">
        <v>357</v>
      </c>
      <c r="G29" s="5">
        <v>440</v>
      </c>
      <c r="H29" s="5">
        <v>486</v>
      </c>
      <c r="I29" s="5">
        <v>515</v>
      </c>
      <c r="J29" s="5">
        <v>518</v>
      </c>
      <c r="K29" s="5">
        <v>505</v>
      </c>
      <c r="L29" s="5">
        <v>489</v>
      </c>
      <c r="M29" s="5">
        <v>489</v>
      </c>
      <c r="N29" s="5">
        <v>475</v>
      </c>
      <c r="O29" s="5">
        <v>490</v>
      </c>
      <c r="P29" s="5">
        <v>506</v>
      </c>
      <c r="Q29" s="4">
        <v>5652</v>
      </c>
      <c r="R29" s="7"/>
      <c r="S29" s="8">
        <v>471</v>
      </c>
      <c r="T29" s="8">
        <v>376.8</v>
      </c>
      <c r="U29" s="8">
        <v>565.20000000000005</v>
      </c>
    </row>
    <row r="30" spans="1:21" ht="90" customHeight="1" x14ac:dyDescent="0.25">
      <c r="A30" s="2">
        <v>15</v>
      </c>
      <c r="B30" s="3" t="s">
        <v>60</v>
      </c>
      <c r="C30" s="4" t="s">
        <v>61</v>
      </c>
      <c r="D30" s="4" t="s">
        <v>62</v>
      </c>
      <c r="E30" s="6">
        <v>55</v>
      </c>
      <c r="F30" s="5">
        <v>64</v>
      </c>
      <c r="G30" s="5">
        <v>75</v>
      </c>
      <c r="H30" s="9">
        <v>87</v>
      </c>
      <c r="I30" s="5">
        <v>75</v>
      </c>
      <c r="J30" s="9">
        <v>83</v>
      </c>
      <c r="K30" s="6">
        <v>40</v>
      </c>
      <c r="L30" s="5">
        <v>67</v>
      </c>
      <c r="M30" s="5">
        <v>77</v>
      </c>
      <c r="N30" s="5">
        <v>78</v>
      </c>
      <c r="O30" s="5">
        <v>75</v>
      </c>
      <c r="P30" s="6">
        <v>53</v>
      </c>
      <c r="Q30" s="4">
        <v>829</v>
      </c>
      <c r="R30" s="7"/>
      <c r="S30" s="8">
        <v>69.083333333333329</v>
      </c>
      <c r="T30" s="8">
        <v>55.266666666666666</v>
      </c>
      <c r="U30" s="8">
        <v>82.899999999999991</v>
      </c>
    </row>
    <row r="31" spans="1:21" ht="90" customHeight="1" x14ac:dyDescent="0.25">
      <c r="A31" s="2">
        <v>16</v>
      </c>
      <c r="B31" s="3" t="s">
        <v>63</v>
      </c>
      <c r="C31" s="4" t="s">
        <v>64</v>
      </c>
      <c r="D31" s="4" t="s">
        <v>65</v>
      </c>
      <c r="E31" s="5">
        <v>56</v>
      </c>
      <c r="F31" s="5">
        <v>53</v>
      </c>
      <c r="G31" s="5">
        <v>63</v>
      </c>
      <c r="H31" s="5">
        <v>59</v>
      </c>
      <c r="I31" s="5">
        <v>78</v>
      </c>
      <c r="J31" s="5">
        <v>58</v>
      </c>
      <c r="K31" s="5">
        <v>63</v>
      </c>
      <c r="L31" s="5">
        <v>67</v>
      </c>
      <c r="M31" s="9">
        <v>87</v>
      </c>
      <c r="N31" s="5">
        <v>77</v>
      </c>
      <c r="O31" s="5">
        <v>74</v>
      </c>
      <c r="P31" s="6">
        <v>52</v>
      </c>
      <c r="Q31" s="4">
        <v>787</v>
      </c>
      <c r="R31" s="7"/>
      <c r="S31" s="8">
        <v>65.583333333333329</v>
      </c>
      <c r="T31" s="8">
        <v>52.466666666666661</v>
      </c>
      <c r="U31" s="8">
        <v>78.699999999999989</v>
      </c>
    </row>
    <row r="32" spans="1:21" ht="90" customHeight="1" x14ac:dyDescent="0.25">
      <c r="A32" s="2">
        <v>17</v>
      </c>
      <c r="B32" s="3" t="s">
        <v>66</v>
      </c>
      <c r="C32" s="4" t="s">
        <v>67</v>
      </c>
      <c r="D32" s="4" t="s">
        <v>68</v>
      </c>
      <c r="E32" s="6">
        <v>304</v>
      </c>
      <c r="F32" s="5">
        <v>322</v>
      </c>
      <c r="G32" s="5">
        <v>452</v>
      </c>
      <c r="H32" s="5">
        <v>436</v>
      </c>
      <c r="I32" s="5">
        <v>444</v>
      </c>
      <c r="J32" s="5">
        <v>430</v>
      </c>
      <c r="K32" s="5">
        <v>360</v>
      </c>
      <c r="L32" s="5">
        <v>377</v>
      </c>
      <c r="M32" s="5">
        <v>381</v>
      </c>
      <c r="N32" s="5">
        <v>429</v>
      </c>
      <c r="O32" s="5">
        <v>405</v>
      </c>
      <c r="P32" s="9">
        <v>484</v>
      </c>
      <c r="Q32" s="4">
        <v>4824</v>
      </c>
      <c r="R32" s="7"/>
      <c r="S32" s="8">
        <v>402</v>
      </c>
      <c r="T32" s="8">
        <v>321.60000000000002</v>
      </c>
      <c r="U32" s="8">
        <v>482.4</v>
      </c>
    </row>
    <row r="33" spans="1:21" ht="90" customHeight="1" x14ac:dyDescent="0.25">
      <c r="A33" s="2">
        <v>18</v>
      </c>
      <c r="B33" s="3" t="s">
        <v>69</v>
      </c>
      <c r="C33" s="4" t="s">
        <v>70</v>
      </c>
      <c r="D33" s="4" t="s">
        <v>71</v>
      </c>
      <c r="E33" s="5">
        <v>459</v>
      </c>
      <c r="F33" s="5">
        <v>414</v>
      </c>
      <c r="G33" s="5">
        <v>479</v>
      </c>
      <c r="H33" s="5">
        <v>468</v>
      </c>
      <c r="I33" s="5">
        <v>465</v>
      </c>
      <c r="J33" s="5">
        <v>470</v>
      </c>
      <c r="K33" s="5">
        <v>419</v>
      </c>
      <c r="L33" s="5">
        <v>421</v>
      </c>
      <c r="M33" s="5">
        <v>444</v>
      </c>
      <c r="N33" s="5">
        <v>469</v>
      </c>
      <c r="O33" s="5">
        <v>438</v>
      </c>
      <c r="P33" s="5">
        <v>469</v>
      </c>
      <c r="Q33" s="4">
        <v>5415</v>
      </c>
      <c r="R33" s="7"/>
      <c r="S33" s="8">
        <v>451.25</v>
      </c>
      <c r="T33" s="8">
        <v>361</v>
      </c>
      <c r="U33" s="8">
        <v>541.5</v>
      </c>
    </row>
    <row r="34" spans="1:21" ht="90" customHeight="1" x14ac:dyDescent="0.25">
      <c r="A34" s="2">
        <v>19</v>
      </c>
      <c r="B34" s="3" t="s">
        <v>72</v>
      </c>
      <c r="C34" s="4" t="s">
        <v>58</v>
      </c>
      <c r="D34" s="4" t="s">
        <v>73</v>
      </c>
      <c r="E34" s="6">
        <v>45</v>
      </c>
      <c r="F34" s="6">
        <v>68</v>
      </c>
      <c r="G34" s="6">
        <v>106</v>
      </c>
      <c r="H34" s="5">
        <v>128</v>
      </c>
      <c r="I34" s="6">
        <v>116</v>
      </c>
      <c r="J34" s="5">
        <v>127</v>
      </c>
      <c r="K34" s="5">
        <v>142</v>
      </c>
      <c r="L34" s="5">
        <v>137</v>
      </c>
      <c r="M34" s="5">
        <v>155</v>
      </c>
      <c r="N34" s="9">
        <v>210</v>
      </c>
      <c r="O34" s="9">
        <v>248</v>
      </c>
      <c r="P34" s="9">
        <v>310</v>
      </c>
      <c r="Q34" s="4">
        <v>1792</v>
      </c>
      <c r="R34" s="7"/>
      <c r="S34" s="8">
        <v>149.33333333333334</v>
      </c>
      <c r="T34" s="8">
        <v>119.46666666666667</v>
      </c>
      <c r="U34" s="8">
        <v>179.20000000000002</v>
      </c>
    </row>
    <row r="35" spans="1:21" ht="90" customHeight="1" x14ac:dyDescent="0.25">
      <c r="A35" s="2">
        <v>20</v>
      </c>
      <c r="B35" s="3" t="s">
        <v>74</v>
      </c>
      <c r="C35" s="4" t="s">
        <v>75</v>
      </c>
      <c r="D35" s="4" t="s">
        <v>76</v>
      </c>
      <c r="E35" s="5">
        <v>582</v>
      </c>
      <c r="F35" s="5">
        <v>579</v>
      </c>
      <c r="G35" s="5">
        <v>732</v>
      </c>
      <c r="H35" s="5">
        <v>726</v>
      </c>
      <c r="I35" s="5">
        <v>717</v>
      </c>
      <c r="J35" s="5">
        <v>723</v>
      </c>
      <c r="K35" s="5">
        <v>596</v>
      </c>
      <c r="L35" s="5">
        <v>625</v>
      </c>
      <c r="M35" s="5">
        <v>701</v>
      </c>
      <c r="N35" s="5">
        <v>678</v>
      </c>
      <c r="O35" s="5">
        <v>646</v>
      </c>
      <c r="P35" s="5">
        <v>705</v>
      </c>
      <c r="Q35" s="4">
        <v>8010</v>
      </c>
      <c r="R35" s="7"/>
      <c r="S35" s="8">
        <v>667.5</v>
      </c>
      <c r="T35" s="8">
        <v>534</v>
      </c>
      <c r="U35" s="8">
        <v>801</v>
      </c>
    </row>
    <row r="36" spans="1:21" ht="90" customHeight="1" x14ac:dyDescent="0.25">
      <c r="A36" s="2">
        <v>21</v>
      </c>
      <c r="B36" s="3" t="s">
        <v>77</v>
      </c>
      <c r="C36" s="4" t="s">
        <v>78</v>
      </c>
      <c r="D36" s="4" t="s">
        <v>79</v>
      </c>
      <c r="E36" s="5">
        <v>49</v>
      </c>
      <c r="F36" s="5">
        <v>55</v>
      </c>
      <c r="G36" s="9">
        <v>67</v>
      </c>
      <c r="H36" s="9">
        <v>65</v>
      </c>
      <c r="I36" s="5">
        <v>53</v>
      </c>
      <c r="J36" s="6">
        <v>39</v>
      </c>
      <c r="K36" s="6">
        <v>39</v>
      </c>
      <c r="L36" s="6">
        <v>37</v>
      </c>
      <c r="M36" s="5">
        <v>46</v>
      </c>
      <c r="N36" s="5">
        <v>59</v>
      </c>
      <c r="O36" s="5">
        <v>57</v>
      </c>
      <c r="P36" s="5">
        <v>46</v>
      </c>
      <c r="Q36" s="4">
        <v>612</v>
      </c>
      <c r="R36" s="7"/>
      <c r="S36" s="8">
        <v>51</v>
      </c>
      <c r="T36" s="8">
        <v>40.799999999999997</v>
      </c>
      <c r="U36" s="8">
        <v>61.2</v>
      </c>
    </row>
    <row r="37" spans="1:21" ht="90" customHeight="1" x14ac:dyDescent="0.25">
      <c r="A37" s="2">
        <v>22</v>
      </c>
      <c r="B37" s="3" t="s">
        <v>80</v>
      </c>
      <c r="C37" s="4" t="s">
        <v>81</v>
      </c>
      <c r="D37" s="4" t="s">
        <v>82</v>
      </c>
      <c r="E37" s="5"/>
      <c r="F37" s="5"/>
      <c r="G37" s="5"/>
      <c r="H37" s="5"/>
      <c r="I37" s="5"/>
      <c r="J37" s="5"/>
      <c r="K37" s="5"/>
      <c r="L37" s="5">
        <v>21</v>
      </c>
      <c r="M37" s="5">
        <v>24</v>
      </c>
      <c r="N37" s="5"/>
      <c r="O37" s="5"/>
      <c r="P37" s="5"/>
      <c r="Q37" s="4">
        <v>45</v>
      </c>
      <c r="R37" s="7"/>
      <c r="S37" s="8">
        <v>22.5</v>
      </c>
      <c r="T37" s="8">
        <v>18</v>
      </c>
      <c r="U37" s="8">
        <v>27</v>
      </c>
    </row>
    <row r="38" spans="1:21" ht="90" customHeight="1" x14ac:dyDescent="0.25">
      <c r="A38" s="2">
        <v>23</v>
      </c>
      <c r="B38" s="3" t="s">
        <v>83</v>
      </c>
      <c r="C38" s="4" t="s">
        <v>84</v>
      </c>
      <c r="D38" s="4" t="s">
        <v>85</v>
      </c>
      <c r="E38" s="5">
        <v>2526</v>
      </c>
      <c r="F38" s="5">
        <v>2308</v>
      </c>
      <c r="G38" s="5">
        <v>3050</v>
      </c>
      <c r="H38" s="5">
        <v>2975</v>
      </c>
      <c r="I38" s="5">
        <v>2936</v>
      </c>
      <c r="J38" s="5">
        <v>3022</v>
      </c>
      <c r="K38" s="5">
        <v>2905</v>
      </c>
      <c r="L38" s="5">
        <v>2900</v>
      </c>
      <c r="M38" s="5">
        <v>3145</v>
      </c>
      <c r="N38" s="5">
        <v>2981</v>
      </c>
      <c r="O38" s="5">
        <v>2891</v>
      </c>
      <c r="P38" s="5">
        <v>2864</v>
      </c>
      <c r="Q38" s="4">
        <v>34503</v>
      </c>
      <c r="R38" s="7"/>
      <c r="S38" s="8">
        <v>2875.25</v>
      </c>
      <c r="T38" s="8">
        <v>2300.1999999999998</v>
      </c>
      <c r="U38" s="8">
        <v>3450.3</v>
      </c>
    </row>
    <row r="39" spans="1:21" ht="90" customHeight="1" x14ac:dyDescent="0.25">
      <c r="A39" s="2">
        <v>24</v>
      </c>
      <c r="B39" s="3" t="s">
        <v>86</v>
      </c>
      <c r="C39" s="4" t="s">
        <v>87</v>
      </c>
      <c r="D39" s="4" t="s">
        <v>88</v>
      </c>
      <c r="E39" s="5">
        <v>149</v>
      </c>
      <c r="F39" s="5">
        <v>160</v>
      </c>
      <c r="G39" s="5">
        <v>180</v>
      </c>
      <c r="H39" s="5">
        <v>176</v>
      </c>
      <c r="I39" s="5">
        <v>189</v>
      </c>
      <c r="J39" s="5">
        <v>188</v>
      </c>
      <c r="K39" s="5">
        <v>174</v>
      </c>
      <c r="L39" s="5">
        <v>164</v>
      </c>
      <c r="M39" s="5">
        <v>182</v>
      </c>
      <c r="N39" s="5">
        <v>183</v>
      </c>
      <c r="O39" s="5">
        <v>196</v>
      </c>
      <c r="P39" s="5">
        <v>200</v>
      </c>
      <c r="Q39" s="4">
        <v>2141</v>
      </c>
      <c r="R39" s="7"/>
      <c r="S39" s="8">
        <v>178.41666666666666</v>
      </c>
      <c r="T39" s="8">
        <v>142.73333333333332</v>
      </c>
      <c r="U39" s="8">
        <v>214.1</v>
      </c>
    </row>
    <row r="40" spans="1:21" ht="90" customHeight="1" x14ac:dyDescent="0.25">
      <c r="A40" s="2">
        <v>25</v>
      </c>
      <c r="B40" s="3" t="s">
        <v>89</v>
      </c>
      <c r="C40" s="4" t="s">
        <v>90</v>
      </c>
      <c r="D40" s="4" t="s">
        <v>91</v>
      </c>
      <c r="E40" s="5">
        <v>480</v>
      </c>
      <c r="F40" s="5">
        <v>536</v>
      </c>
      <c r="G40" s="5">
        <v>576</v>
      </c>
      <c r="H40" s="5">
        <v>536</v>
      </c>
      <c r="I40" s="5">
        <v>548</v>
      </c>
      <c r="J40" s="5">
        <v>564</v>
      </c>
      <c r="K40" s="5">
        <v>518</v>
      </c>
      <c r="L40" s="5">
        <v>520</v>
      </c>
      <c r="M40" s="5">
        <v>495</v>
      </c>
      <c r="N40" s="5">
        <v>549</v>
      </c>
      <c r="O40" s="5">
        <v>557</v>
      </c>
      <c r="P40" s="5">
        <v>638</v>
      </c>
      <c r="Q40" s="4">
        <v>6517</v>
      </c>
      <c r="R40" s="7"/>
      <c r="S40" s="8">
        <v>543.08333333333337</v>
      </c>
      <c r="T40" s="8">
        <v>434.4666666666667</v>
      </c>
      <c r="U40" s="8">
        <v>651.70000000000005</v>
      </c>
    </row>
    <row r="41" spans="1:21" ht="90" customHeight="1" x14ac:dyDescent="0.25">
      <c r="A41" s="2">
        <v>26</v>
      </c>
      <c r="B41" s="3" t="s">
        <v>92</v>
      </c>
      <c r="C41" s="4" t="s">
        <v>93</v>
      </c>
      <c r="D41" s="4" t="s">
        <v>94</v>
      </c>
      <c r="E41" s="6">
        <v>24</v>
      </c>
      <c r="F41" s="6">
        <v>25</v>
      </c>
      <c r="G41" s="5">
        <v>34</v>
      </c>
      <c r="H41" s="5">
        <v>35</v>
      </c>
      <c r="I41" s="5">
        <v>30</v>
      </c>
      <c r="J41" s="5">
        <v>36</v>
      </c>
      <c r="K41" s="5">
        <v>33</v>
      </c>
      <c r="L41" s="5">
        <v>33</v>
      </c>
      <c r="M41" s="5">
        <v>30</v>
      </c>
      <c r="N41" s="9">
        <v>42</v>
      </c>
      <c r="O41" s="9">
        <v>42</v>
      </c>
      <c r="P41" s="5">
        <v>32</v>
      </c>
      <c r="Q41" s="4">
        <v>396</v>
      </c>
      <c r="R41" s="7"/>
      <c r="S41" s="8">
        <v>33</v>
      </c>
      <c r="T41" s="8">
        <v>26.4</v>
      </c>
      <c r="U41" s="8">
        <v>39.6</v>
      </c>
    </row>
    <row r="42" spans="1:21" ht="90" customHeight="1" x14ac:dyDescent="0.25">
      <c r="A42" s="2">
        <v>27</v>
      </c>
      <c r="B42" s="3" t="s">
        <v>95</v>
      </c>
      <c r="C42" s="4" t="s">
        <v>96</v>
      </c>
      <c r="D42" s="4" t="s">
        <v>97</v>
      </c>
      <c r="E42" s="5">
        <v>195</v>
      </c>
      <c r="F42" s="5">
        <v>229</v>
      </c>
      <c r="G42" s="9">
        <v>321</v>
      </c>
      <c r="H42" s="5">
        <v>262</v>
      </c>
      <c r="I42" s="5">
        <v>234</v>
      </c>
      <c r="J42" s="5">
        <v>247</v>
      </c>
      <c r="K42" s="6">
        <v>151</v>
      </c>
      <c r="L42" s="6">
        <v>182</v>
      </c>
      <c r="M42" s="5">
        <v>264</v>
      </c>
      <c r="N42" s="5">
        <v>258</v>
      </c>
      <c r="O42" s="5">
        <v>283</v>
      </c>
      <c r="P42" s="5">
        <v>214</v>
      </c>
      <c r="Q42" s="4">
        <v>2840</v>
      </c>
      <c r="R42" s="7"/>
      <c r="S42" s="8">
        <v>236.66666666666666</v>
      </c>
      <c r="T42" s="8">
        <v>189.33333333333331</v>
      </c>
      <c r="U42" s="8">
        <v>284</v>
      </c>
    </row>
    <row r="43" spans="1:21" ht="90" customHeight="1" x14ac:dyDescent="0.25">
      <c r="A43" s="2">
        <v>28</v>
      </c>
      <c r="B43" s="3" t="s">
        <v>98</v>
      </c>
      <c r="C43" s="4" t="s">
        <v>99</v>
      </c>
      <c r="D43" s="4" t="s">
        <v>100</v>
      </c>
      <c r="E43" s="6">
        <v>6</v>
      </c>
      <c r="F43" s="5">
        <v>8</v>
      </c>
      <c r="G43" s="5">
        <v>8</v>
      </c>
      <c r="H43" s="6">
        <v>6</v>
      </c>
      <c r="I43" s="5">
        <v>8</v>
      </c>
      <c r="J43" s="5">
        <v>10</v>
      </c>
      <c r="K43" s="6">
        <v>1</v>
      </c>
      <c r="L43" s="6">
        <v>3</v>
      </c>
      <c r="M43" s="5">
        <v>8</v>
      </c>
      <c r="N43" s="9">
        <v>11</v>
      </c>
      <c r="O43" s="9">
        <v>21</v>
      </c>
      <c r="P43" s="5">
        <v>10</v>
      </c>
      <c r="Q43" s="4">
        <v>100</v>
      </c>
      <c r="R43" s="7"/>
      <c r="S43" s="8">
        <v>8.3333333333333339</v>
      </c>
      <c r="T43" s="8">
        <v>6.666666666666667</v>
      </c>
      <c r="U43" s="8">
        <v>10</v>
      </c>
    </row>
    <row r="44" spans="1:21" ht="90" customHeight="1" x14ac:dyDescent="0.25">
      <c r="A44" s="2">
        <v>29</v>
      </c>
      <c r="B44" s="3" t="s">
        <v>101</v>
      </c>
      <c r="C44" s="4" t="s">
        <v>102</v>
      </c>
      <c r="D44" s="4" t="s">
        <v>103</v>
      </c>
      <c r="E44" s="5">
        <v>1850</v>
      </c>
      <c r="F44" s="5">
        <v>1754</v>
      </c>
      <c r="G44" s="5">
        <v>2221</v>
      </c>
      <c r="H44" s="5">
        <v>2120</v>
      </c>
      <c r="I44" s="5">
        <v>2270</v>
      </c>
      <c r="J44" s="5">
        <v>2276</v>
      </c>
      <c r="K44" s="5">
        <v>2187</v>
      </c>
      <c r="L44" s="5">
        <v>2071</v>
      </c>
      <c r="M44" s="5">
        <v>2201</v>
      </c>
      <c r="N44" s="5">
        <v>2253</v>
      </c>
      <c r="O44" s="5">
        <v>2095</v>
      </c>
      <c r="P44" s="5">
        <v>2217</v>
      </c>
      <c r="Q44" s="4">
        <v>25515</v>
      </c>
      <c r="R44" s="7"/>
      <c r="S44" s="8">
        <v>2126.25</v>
      </c>
      <c r="T44" s="8">
        <v>1701</v>
      </c>
      <c r="U44" s="8">
        <v>2551.5</v>
      </c>
    </row>
    <row r="45" spans="1:21" ht="90" customHeight="1" x14ac:dyDescent="0.25">
      <c r="A45" s="2">
        <v>30</v>
      </c>
      <c r="B45" s="3" t="s">
        <v>104</v>
      </c>
      <c r="C45" s="4" t="s">
        <v>105</v>
      </c>
      <c r="D45" s="4" t="s">
        <v>106</v>
      </c>
      <c r="E45" s="5">
        <v>159</v>
      </c>
      <c r="F45" s="5">
        <v>156</v>
      </c>
      <c r="G45" s="9">
        <v>226</v>
      </c>
      <c r="H45" s="5">
        <v>178</v>
      </c>
      <c r="I45" s="5">
        <v>159</v>
      </c>
      <c r="J45" s="5">
        <v>126</v>
      </c>
      <c r="K45" s="5">
        <v>134</v>
      </c>
      <c r="L45" s="6">
        <v>5</v>
      </c>
      <c r="M45" s="5">
        <v>178</v>
      </c>
      <c r="N45" s="5">
        <v>182</v>
      </c>
      <c r="O45" s="5">
        <v>170</v>
      </c>
      <c r="P45" s="5">
        <v>149</v>
      </c>
      <c r="Q45" s="4">
        <v>1822</v>
      </c>
      <c r="R45" s="7"/>
      <c r="S45" s="8">
        <v>151.83333333333334</v>
      </c>
      <c r="T45" s="8">
        <v>121.46666666666667</v>
      </c>
      <c r="U45" s="8">
        <v>182.20000000000002</v>
      </c>
    </row>
    <row r="46" spans="1:21" ht="90" customHeight="1" x14ac:dyDescent="0.25">
      <c r="A46" s="2">
        <v>31</v>
      </c>
      <c r="B46" s="3" t="s">
        <v>107</v>
      </c>
      <c r="C46" s="4" t="s">
        <v>108</v>
      </c>
      <c r="D46" s="4" t="s">
        <v>109</v>
      </c>
      <c r="E46" s="5">
        <v>609</v>
      </c>
      <c r="F46" s="5">
        <v>575</v>
      </c>
      <c r="G46" s="5">
        <v>787</v>
      </c>
      <c r="H46" s="5">
        <v>738</v>
      </c>
      <c r="I46" s="5">
        <v>728</v>
      </c>
      <c r="J46" s="5">
        <v>727</v>
      </c>
      <c r="K46" s="5">
        <v>696</v>
      </c>
      <c r="L46" s="5">
        <v>638</v>
      </c>
      <c r="M46" s="5">
        <v>652</v>
      </c>
      <c r="N46" s="5">
        <v>747</v>
      </c>
      <c r="O46" s="5">
        <v>704</v>
      </c>
      <c r="P46" s="5">
        <v>804</v>
      </c>
      <c r="Q46" s="4">
        <v>8405</v>
      </c>
      <c r="R46" s="7"/>
      <c r="S46" s="8">
        <v>700.41666666666663</v>
      </c>
      <c r="T46" s="8">
        <v>560.33333333333326</v>
      </c>
      <c r="U46" s="8">
        <v>840.5</v>
      </c>
    </row>
    <row r="47" spans="1:21" ht="90" customHeight="1" x14ac:dyDescent="0.25">
      <c r="A47" s="2">
        <v>32</v>
      </c>
      <c r="B47" s="3" t="s">
        <v>110</v>
      </c>
      <c r="C47" s="4" t="s">
        <v>111</v>
      </c>
      <c r="D47" s="4" t="s">
        <v>112</v>
      </c>
      <c r="E47" s="5">
        <v>16</v>
      </c>
      <c r="F47" s="5">
        <v>16</v>
      </c>
      <c r="G47" s="9">
        <v>31</v>
      </c>
      <c r="H47" s="5">
        <v>14</v>
      </c>
      <c r="I47" s="5">
        <v>14</v>
      </c>
      <c r="J47" s="5">
        <v>16</v>
      </c>
      <c r="K47" s="6">
        <v>9</v>
      </c>
      <c r="L47" s="6">
        <v>7</v>
      </c>
      <c r="M47" s="5">
        <v>15</v>
      </c>
      <c r="N47" s="6">
        <v>11</v>
      </c>
      <c r="O47" s="5">
        <v>13</v>
      </c>
      <c r="P47" s="5">
        <v>16</v>
      </c>
      <c r="Q47" s="4">
        <v>178</v>
      </c>
      <c r="R47" s="7"/>
      <c r="S47" s="8">
        <v>14.833333333333334</v>
      </c>
      <c r="T47" s="8">
        <v>11.866666666666667</v>
      </c>
      <c r="U47" s="8">
        <v>17.8</v>
      </c>
    </row>
    <row r="48" spans="1:21" ht="90" customHeight="1" x14ac:dyDescent="0.25">
      <c r="A48" s="2">
        <v>33</v>
      </c>
      <c r="B48" s="3" t="s">
        <v>113</v>
      </c>
      <c r="C48" s="4" t="s">
        <v>114</v>
      </c>
      <c r="D48" s="4" t="s">
        <v>115</v>
      </c>
      <c r="E48" s="6">
        <v>93</v>
      </c>
      <c r="F48" s="6">
        <v>83</v>
      </c>
      <c r="G48" s="5">
        <v>127</v>
      </c>
      <c r="H48" s="9">
        <v>158</v>
      </c>
      <c r="I48" s="5">
        <v>105</v>
      </c>
      <c r="J48" s="5">
        <v>129</v>
      </c>
      <c r="K48" s="5">
        <v>101</v>
      </c>
      <c r="L48" s="5">
        <v>96</v>
      </c>
      <c r="M48" s="5">
        <v>134</v>
      </c>
      <c r="N48" s="9">
        <v>149</v>
      </c>
      <c r="O48" s="5">
        <v>120</v>
      </c>
      <c r="P48" s="5">
        <v>102</v>
      </c>
      <c r="Q48" s="4">
        <v>1397</v>
      </c>
      <c r="R48" s="7"/>
      <c r="S48" s="8">
        <v>116.41666666666667</v>
      </c>
      <c r="T48" s="8">
        <v>93.13333333333334</v>
      </c>
      <c r="U48" s="8">
        <v>139.70000000000002</v>
      </c>
    </row>
    <row r="49" spans="1:21" ht="90" customHeight="1" x14ac:dyDescent="0.25">
      <c r="A49" s="2">
        <v>34</v>
      </c>
      <c r="B49" s="3" t="s">
        <v>116</v>
      </c>
      <c r="C49" s="4" t="s">
        <v>117</v>
      </c>
      <c r="D49" s="4" t="s">
        <v>118</v>
      </c>
      <c r="E49" s="5">
        <v>1044</v>
      </c>
      <c r="F49" s="5">
        <v>1077</v>
      </c>
      <c r="G49" s="5">
        <v>1247</v>
      </c>
      <c r="H49" s="5">
        <v>1200</v>
      </c>
      <c r="I49" s="5">
        <v>1200</v>
      </c>
      <c r="J49" s="5">
        <v>1197</v>
      </c>
      <c r="K49" s="5">
        <v>1154</v>
      </c>
      <c r="L49" s="5">
        <v>1097</v>
      </c>
      <c r="M49" s="5">
        <v>1230</v>
      </c>
      <c r="N49" s="5">
        <v>1186</v>
      </c>
      <c r="O49" s="5">
        <v>1013</v>
      </c>
      <c r="P49" s="5">
        <v>1069</v>
      </c>
      <c r="Q49" s="4">
        <v>13714</v>
      </c>
      <c r="R49" s="7"/>
      <c r="S49" s="8">
        <v>1142.8333333333333</v>
      </c>
      <c r="T49" s="8">
        <v>914.26666666666665</v>
      </c>
      <c r="U49" s="8">
        <v>1371.3999999999999</v>
      </c>
    </row>
    <row r="50" spans="1:21" ht="90" customHeight="1" thickBot="1" x14ac:dyDescent="0.3">
      <c r="A50" s="2">
        <v>35</v>
      </c>
      <c r="B50" s="3" t="s">
        <v>119</v>
      </c>
      <c r="C50" s="4" t="s">
        <v>120</v>
      </c>
      <c r="D50" s="4" t="s">
        <v>121</v>
      </c>
      <c r="E50" s="6">
        <v>2254</v>
      </c>
      <c r="F50" s="5">
        <v>2364</v>
      </c>
      <c r="G50" s="5">
        <v>2915</v>
      </c>
      <c r="H50" s="5">
        <v>2872</v>
      </c>
      <c r="I50" s="5">
        <v>2897</v>
      </c>
      <c r="J50" s="5">
        <v>2997</v>
      </c>
      <c r="K50" s="5">
        <v>2910</v>
      </c>
      <c r="L50" s="5">
        <v>2880</v>
      </c>
      <c r="M50" s="5">
        <v>3017</v>
      </c>
      <c r="N50" s="5">
        <v>3044</v>
      </c>
      <c r="O50" s="5">
        <v>3049</v>
      </c>
      <c r="P50" s="5">
        <v>3036</v>
      </c>
      <c r="Q50" s="4">
        <v>34235</v>
      </c>
      <c r="R50" s="10"/>
      <c r="S50" s="11">
        <v>2852.9166666666665</v>
      </c>
      <c r="T50" s="11">
        <v>2282.333333333333</v>
      </c>
      <c r="U50" s="11">
        <v>3423.5</v>
      </c>
    </row>
    <row r="51" spans="1:21" ht="90" customHeight="1" thickTop="1" x14ac:dyDescent="0.25">
      <c r="A51" s="12">
        <v>36</v>
      </c>
      <c r="B51" s="13" t="s">
        <v>122</v>
      </c>
      <c r="C51" s="14" t="s">
        <v>123</v>
      </c>
      <c r="D51" s="14" t="s">
        <v>124</v>
      </c>
      <c r="E51" s="15">
        <v>283</v>
      </c>
      <c r="F51" s="15">
        <v>297</v>
      </c>
      <c r="G51" s="15">
        <v>370</v>
      </c>
      <c r="H51" s="15"/>
      <c r="I51" s="15"/>
      <c r="J51" s="15"/>
      <c r="K51" s="15"/>
      <c r="L51" s="15"/>
      <c r="M51" s="15"/>
      <c r="N51" s="15"/>
      <c r="O51" s="15"/>
      <c r="P51" s="15"/>
      <c r="Q51" s="14">
        <v>950</v>
      </c>
      <c r="R51" s="16"/>
      <c r="S51" s="17">
        <v>316.66666666666669</v>
      </c>
      <c r="T51" s="17">
        <v>253.33333333333334</v>
      </c>
      <c r="U51" s="18">
        <v>380</v>
      </c>
    </row>
    <row r="52" spans="1:21" ht="90" customHeight="1" thickBot="1" x14ac:dyDescent="0.3">
      <c r="A52" s="19">
        <v>36</v>
      </c>
      <c r="B52" s="20" t="s">
        <v>125</v>
      </c>
      <c r="C52" s="21" t="s">
        <v>123</v>
      </c>
      <c r="D52" s="21" t="s">
        <v>124</v>
      </c>
      <c r="E52" s="22"/>
      <c r="F52" s="22"/>
      <c r="G52" s="22"/>
      <c r="H52" s="22">
        <v>240</v>
      </c>
      <c r="I52" s="22">
        <v>258</v>
      </c>
      <c r="J52" s="22">
        <v>230</v>
      </c>
      <c r="K52" s="22">
        <v>196</v>
      </c>
      <c r="L52" s="22">
        <v>212</v>
      </c>
      <c r="M52" s="22">
        <v>198</v>
      </c>
      <c r="N52" s="22">
        <v>240</v>
      </c>
      <c r="O52" s="23">
        <v>302</v>
      </c>
      <c r="P52" s="22">
        <v>184</v>
      </c>
      <c r="Q52" s="21">
        <v>2060</v>
      </c>
      <c r="R52" s="24"/>
      <c r="S52" s="25">
        <v>228.88888888888889</v>
      </c>
      <c r="T52" s="25">
        <v>183.11111111111111</v>
      </c>
      <c r="U52" s="26">
        <v>274.66666666666663</v>
      </c>
    </row>
    <row r="53" spans="1:21" ht="90" customHeight="1" thickTop="1" x14ac:dyDescent="0.25">
      <c r="A53" s="12">
        <v>37</v>
      </c>
      <c r="B53" s="13" t="s">
        <v>126</v>
      </c>
      <c r="C53" s="14" t="s">
        <v>127</v>
      </c>
      <c r="D53" s="14" t="s">
        <v>128</v>
      </c>
      <c r="E53" s="27">
        <v>215</v>
      </c>
      <c r="F53" s="27">
        <v>218</v>
      </c>
      <c r="G53" s="15">
        <v>285</v>
      </c>
      <c r="H53" s="15">
        <v>371</v>
      </c>
      <c r="I53" s="15">
        <v>397</v>
      </c>
      <c r="J53" s="15">
        <v>380</v>
      </c>
      <c r="K53" s="28">
        <v>408</v>
      </c>
      <c r="L53" s="15">
        <v>381</v>
      </c>
      <c r="M53" s="15"/>
      <c r="N53" s="15"/>
      <c r="O53" s="15"/>
      <c r="P53" s="15"/>
      <c r="Q53" s="14">
        <v>2655</v>
      </c>
      <c r="R53" s="16"/>
      <c r="S53" s="17">
        <v>331.875</v>
      </c>
      <c r="T53" s="17">
        <v>265.5</v>
      </c>
      <c r="U53" s="18">
        <v>398.25</v>
      </c>
    </row>
    <row r="54" spans="1:21" ht="90" customHeight="1" thickBot="1" x14ac:dyDescent="0.3">
      <c r="A54" s="19">
        <v>37</v>
      </c>
      <c r="B54" s="29" t="s">
        <v>129</v>
      </c>
      <c r="C54" s="21" t="s">
        <v>127</v>
      </c>
      <c r="D54" s="21" t="s">
        <v>128</v>
      </c>
      <c r="E54" s="22"/>
      <c r="F54" s="22"/>
      <c r="G54" s="22"/>
      <c r="H54" s="22"/>
      <c r="I54" s="22"/>
      <c r="J54" s="22"/>
      <c r="K54" s="22"/>
      <c r="L54" s="22"/>
      <c r="M54" s="22"/>
      <c r="N54" s="22">
        <v>347</v>
      </c>
      <c r="O54" s="22"/>
      <c r="P54" s="22"/>
      <c r="Q54" s="21">
        <v>347</v>
      </c>
      <c r="R54" s="24"/>
      <c r="S54" s="25">
        <v>347</v>
      </c>
      <c r="T54" s="25">
        <v>277.60000000000002</v>
      </c>
      <c r="U54" s="26">
        <v>416.4</v>
      </c>
    </row>
    <row r="55" spans="1:21" ht="90" customHeight="1" thickTop="1" x14ac:dyDescent="0.25">
      <c r="A55" s="30">
        <v>38</v>
      </c>
      <c r="B55" s="31" t="s">
        <v>130</v>
      </c>
      <c r="C55" s="32" t="s">
        <v>131</v>
      </c>
      <c r="D55" s="32" t="s">
        <v>132</v>
      </c>
      <c r="E55" s="33">
        <v>310</v>
      </c>
      <c r="F55" s="33">
        <v>321</v>
      </c>
      <c r="G55" s="34">
        <v>408</v>
      </c>
      <c r="H55" s="34">
        <v>465</v>
      </c>
      <c r="I55" s="34">
        <v>502</v>
      </c>
      <c r="J55" s="34">
        <v>479</v>
      </c>
      <c r="K55" s="34">
        <v>462</v>
      </c>
      <c r="L55" s="34">
        <v>494</v>
      </c>
      <c r="M55" s="34">
        <v>500</v>
      </c>
      <c r="N55" s="34">
        <v>530</v>
      </c>
      <c r="O55" s="34">
        <v>490</v>
      </c>
      <c r="P55" s="35">
        <v>560</v>
      </c>
      <c r="Q55" s="32">
        <v>5521</v>
      </c>
      <c r="R55" s="36"/>
      <c r="S55" s="37">
        <v>460.08333333333331</v>
      </c>
      <c r="T55" s="37">
        <v>368.06666666666666</v>
      </c>
      <c r="U55" s="37">
        <v>552.1</v>
      </c>
    </row>
    <row r="56" spans="1:21" ht="90" customHeight="1" x14ac:dyDescent="0.25">
      <c r="A56" s="2">
        <v>39</v>
      </c>
      <c r="B56" s="3" t="s">
        <v>133</v>
      </c>
      <c r="C56" s="4" t="s">
        <v>114</v>
      </c>
      <c r="D56" s="4" t="s">
        <v>134</v>
      </c>
      <c r="E56" s="5">
        <v>409</v>
      </c>
      <c r="F56" s="5">
        <v>404</v>
      </c>
      <c r="G56" s="5">
        <v>511</v>
      </c>
      <c r="H56" s="5">
        <v>386</v>
      </c>
      <c r="I56" s="5">
        <v>388</v>
      </c>
      <c r="J56" s="5">
        <v>405</v>
      </c>
      <c r="K56" s="5">
        <v>386</v>
      </c>
      <c r="L56" s="5">
        <v>376</v>
      </c>
      <c r="M56" s="5">
        <v>364</v>
      </c>
      <c r="N56" s="5">
        <v>496</v>
      </c>
      <c r="O56" s="9">
        <v>583</v>
      </c>
      <c r="P56" s="9">
        <v>656</v>
      </c>
      <c r="Q56" s="4">
        <v>5364</v>
      </c>
      <c r="R56" s="7"/>
      <c r="S56" s="8">
        <v>447</v>
      </c>
      <c r="T56" s="8">
        <v>357.6</v>
      </c>
      <c r="U56" s="8">
        <v>536.4</v>
      </c>
    </row>
    <row r="57" spans="1:21" ht="90" customHeight="1" x14ac:dyDescent="0.25">
      <c r="A57" s="2">
        <v>40</v>
      </c>
      <c r="B57" s="3" t="s">
        <v>135</v>
      </c>
      <c r="C57" s="4" t="s">
        <v>114</v>
      </c>
      <c r="D57" s="4" t="s">
        <v>136</v>
      </c>
      <c r="E57" s="6">
        <v>396</v>
      </c>
      <c r="F57" s="5">
        <v>405</v>
      </c>
      <c r="G57" s="5">
        <v>558</v>
      </c>
      <c r="H57" s="5">
        <v>535</v>
      </c>
      <c r="I57" s="5">
        <v>549</v>
      </c>
      <c r="J57" s="5">
        <v>546</v>
      </c>
      <c r="K57" s="5">
        <v>479</v>
      </c>
      <c r="L57" s="5">
        <v>422</v>
      </c>
      <c r="M57" s="5">
        <v>513</v>
      </c>
      <c r="N57" s="5">
        <v>484</v>
      </c>
      <c r="O57" s="5">
        <v>519</v>
      </c>
      <c r="P57" s="5">
        <v>554</v>
      </c>
      <c r="Q57" s="4">
        <v>5960</v>
      </c>
      <c r="R57" s="7"/>
      <c r="S57" s="8">
        <v>496.66666666666669</v>
      </c>
      <c r="T57" s="8">
        <v>397.33333333333337</v>
      </c>
      <c r="U57" s="8">
        <v>596</v>
      </c>
    </row>
    <row r="58" spans="1:21" ht="90" customHeight="1" x14ac:dyDescent="0.25">
      <c r="A58" s="38">
        <v>41</v>
      </c>
      <c r="B58" s="39" t="s">
        <v>137</v>
      </c>
      <c r="C58" s="40" t="s">
        <v>75</v>
      </c>
      <c r="D58" s="40" t="s">
        <v>138</v>
      </c>
      <c r="E58" s="41">
        <v>113</v>
      </c>
      <c r="F58" s="41">
        <v>94</v>
      </c>
      <c r="G58" s="41">
        <v>204</v>
      </c>
      <c r="H58" s="41">
        <v>81</v>
      </c>
      <c r="I58" s="42">
        <v>314</v>
      </c>
      <c r="J58" s="42">
        <v>332</v>
      </c>
      <c r="K58" s="43">
        <v>336</v>
      </c>
      <c r="L58" s="43">
        <v>344</v>
      </c>
      <c r="M58" s="43">
        <v>366</v>
      </c>
      <c r="N58" s="43">
        <v>371</v>
      </c>
      <c r="O58" s="43">
        <v>366</v>
      </c>
      <c r="P58" s="43">
        <v>418</v>
      </c>
      <c r="Q58" s="40">
        <v>3339</v>
      </c>
      <c r="R58" s="7"/>
      <c r="S58" s="8">
        <v>278.25</v>
      </c>
      <c r="T58" s="8">
        <v>222.6</v>
      </c>
      <c r="U58" s="8">
        <v>333.9</v>
      </c>
    </row>
    <row r="59" spans="1:21" ht="24" customHeight="1" x14ac:dyDescent="0.25">
      <c r="A59" s="44" t="s">
        <v>139</v>
      </c>
      <c r="B59" s="45"/>
      <c r="C59" s="45"/>
      <c r="D59" s="46"/>
      <c r="E59" s="42">
        <f t="shared" ref="E59:Q59" si="0">SUM(E16:E58)</f>
        <v>29069</v>
      </c>
      <c r="F59" s="42">
        <f t="shared" si="0"/>
        <v>29152</v>
      </c>
      <c r="G59" s="42">
        <f t="shared" si="0"/>
        <v>35961</v>
      </c>
      <c r="H59" s="42">
        <f t="shared" si="0"/>
        <v>34830</v>
      </c>
      <c r="I59" s="42">
        <f t="shared" si="0"/>
        <v>35406</v>
      </c>
      <c r="J59" s="42">
        <f t="shared" si="0"/>
        <v>35645</v>
      </c>
      <c r="K59" s="42">
        <f t="shared" si="0"/>
        <v>34378</v>
      </c>
      <c r="L59" s="42">
        <f t="shared" si="0"/>
        <v>33929</v>
      </c>
      <c r="M59" s="42">
        <f t="shared" si="0"/>
        <v>35430</v>
      </c>
      <c r="N59" s="42">
        <f t="shared" si="0"/>
        <v>36228</v>
      </c>
      <c r="O59" s="42">
        <f t="shared" si="0"/>
        <v>34502</v>
      </c>
      <c r="P59" s="42">
        <f t="shared" si="0"/>
        <v>35714</v>
      </c>
      <c r="Q59" s="38">
        <f t="shared" si="0"/>
        <v>410244</v>
      </c>
      <c r="R59" s="7"/>
      <c r="S59" s="8">
        <v>34187</v>
      </c>
      <c r="T59" s="8">
        <v>27349.599999999999</v>
      </c>
      <c r="U59" s="8">
        <v>41024.400000000001</v>
      </c>
    </row>
    <row r="62" spans="1:21" x14ac:dyDescent="0.25">
      <c r="A62" t="s">
        <v>140</v>
      </c>
    </row>
    <row r="69" spans="2:4" ht="69.95" customHeight="1" x14ac:dyDescent="0.25">
      <c r="B69" s="47"/>
      <c r="C69" s="48"/>
      <c r="D69" s="48"/>
    </row>
    <row r="70" spans="2:4" ht="69.95" customHeight="1" x14ac:dyDescent="0.25">
      <c r="B70" s="47"/>
      <c r="C70" s="48"/>
      <c r="D70" s="48"/>
    </row>
    <row r="71" spans="2:4" ht="69.95" customHeight="1" x14ac:dyDescent="0.25">
      <c r="B71" s="47"/>
      <c r="C71" s="48"/>
      <c r="D71" s="48"/>
    </row>
    <row r="72" spans="2:4" ht="69.95" customHeight="1" x14ac:dyDescent="0.25">
      <c r="B72" s="47"/>
      <c r="C72" s="48"/>
      <c r="D72" s="48"/>
    </row>
    <row r="73" spans="2:4" ht="69.95" customHeight="1" x14ac:dyDescent="0.25">
      <c r="B73" s="47"/>
      <c r="C73" s="48"/>
      <c r="D73" s="48"/>
    </row>
  </sheetData>
  <mergeCells count="25">
    <mergeCell ref="R13:R15"/>
    <mergeCell ref="S13:S15"/>
    <mergeCell ref="T13:T15"/>
    <mergeCell ref="U13:U15"/>
    <mergeCell ref="E14:P14"/>
    <mergeCell ref="A59:D59"/>
    <mergeCell ref="A13:A15"/>
    <mergeCell ref="B13:B15"/>
    <mergeCell ref="C13:C15"/>
    <mergeCell ref="D13:D15"/>
    <mergeCell ref="E13:P13"/>
    <mergeCell ref="Q13:Q15"/>
    <mergeCell ref="A12:C12"/>
    <mergeCell ref="D12:F12"/>
    <mergeCell ref="G12:I12"/>
    <mergeCell ref="J12:M12"/>
    <mergeCell ref="N12:Q12"/>
    <mergeCell ref="R12:U12"/>
    <mergeCell ref="A10:U10"/>
    <mergeCell ref="A11:C11"/>
    <mergeCell ref="D11:F11"/>
    <mergeCell ref="G11:I11"/>
    <mergeCell ref="J11:M11"/>
    <mergeCell ref="N11:Q11"/>
    <mergeCell ref="R11:U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Radomski Paweł</dc:creator>
  <cp:lastModifiedBy>Radomski Paweł</cp:lastModifiedBy>
  <dcterms:created xsi:type="dcterms:W3CDTF">2025-11-26T11:23:24Z</dcterms:created>
  <dcterms:modified xsi:type="dcterms:W3CDTF">2025-11-26T11:25:43Z</dcterms:modified>
</cp:coreProperties>
</file>