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F0331385-35F8-41AC-9DF7-3413597700E3}" xr6:coauthVersionLast="47" xr6:coauthVersionMax="47" xr10:uidLastSave="{00000000-0000-0000-0000-000000000000}"/>
  <bookViews>
    <workbookView xWindow="-120" yWindow="-120" windowWidth="38640" windowHeight="21120" xr2:uid="{F88EC324-AFC0-421D-9FD6-39B3CA2CA0C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8" i="1" l="1"/>
  <c r="P58" i="1"/>
  <c r="O58" i="1"/>
  <c r="N58" i="1"/>
  <c r="M58" i="1"/>
  <c r="L58" i="1"/>
  <c r="K58" i="1"/>
  <c r="J58" i="1"/>
  <c r="I58" i="1"/>
  <c r="H58" i="1"/>
  <c r="G58" i="1"/>
  <c r="F58" i="1"/>
  <c r="E58" i="1"/>
</calcChain>
</file>

<file path=xl/sharedStrings.xml><?xml version="1.0" encoding="utf-8"?>
<sst xmlns="http://schemas.openxmlformats.org/spreadsheetml/2006/main" count="146" uniqueCount="143">
  <si>
    <t>RAPORT Z WOJEWÓDZTWA PODKARPACKIEGO ZA  2021 R. (STAN NA 27-09-2022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</si>
  <si>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</si>
  <si>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</si>
  <si>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</si>
  <si>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</si>
  <si>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</si>
  <si>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</si>
  <si>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</si>
  <si>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</si>
  <si>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</si>
  <si>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</si>
  <si>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</si>
  <si>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</si>
  <si>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</si>
  <si>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</si>
  <si>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</si>
  <si>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</si>
  <si>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</si>
  <si>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000291747</t>
  </si>
  <si>
    <t>SAMODZIELNY PUBLICZNY ZESPÓŁ OPIEKI ZDROWOTNEJ "SANATORIUM" im.JANA PAWŁA II W GÓRNIE</t>
  </si>
  <si>
    <t xml:space="preserve">36051 GÓRNO  </t>
  </si>
  <si>
    <t>000304473</t>
  </si>
  <si>
    <t>SZPITAL SPECJALISTYCZNY  PODKARPACKI  OŚRODEK ONKOLOGICZNY im. Ks.B. MARKIEWICZA         SZPITAL OGÓLNY</t>
  </si>
  <si>
    <t xml:space="preserve">36200 BRZOZÓW UL.KS.JÓZEFA BIELAWSKIEGO 18 </t>
  </si>
  <si>
    <t>000304496</t>
  </si>
  <si>
    <t>CENTRUM OPIEKI MEDYCZNEJ  W  JAROSŁAWIU                         SZPITAL</t>
  </si>
  <si>
    <t xml:space="preserve">37500 JAROSŁAW UL.3-GO MAJA 70 </t>
  </si>
  <si>
    <t>000304504</t>
  </si>
  <si>
    <t>SAMODZIELNY PUBLICZNY ZESPÓŁ OPIEKI ZDROWOTNEJ         SZPITAL REJONOWY</t>
  </si>
  <si>
    <t xml:space="preserve">36100 KOLBUSZOWA UL.GRUNWALDZKA 4 </t>
  </si>
  <si>
    <t>000304510</t>
  </si>
  <si>
    <t>SAMODZIELNY PUBLICZNY ZAKŁAD OPIEKI ZDROWOTNEJ</t>
  </si>
  <si>
    <t xml:space="preserve">37200 PRZEWORSK UL.SZPITALNA 16 </t>
  </si>
  <si>
    <t>000306650</t>
  </si>
  <si>
    <t>SAMODZIELNY ZESPÓŁ OPIEKI ZDROWOTNEJ                   W  LEŻAJSKU   SZPITAL</t>
  </si>
  <si>
    <t xml:space="preserve">37300 LEŻAJSK UL.LEŚNA 22 </t>
  </si>
  <si>
    <t>000306667</t>
  </si>
  <si>
    <t xml:space="preserve">SAMODZIELNY PUBLICZNY  ZAKŁAD OPIEKI ZDROWOTNEJ     SZPITAL </t>
  </si>
  <si>
    <t xml:space="preserve">37600 LUBACZÓW UL.MICKIEWICZA 168 </t>
  </si>
  <si>
    <t>000306680</t>
  </si>
  <si>
    <t>SAMODZIELNY PUBLICZNY ZESPÓŁ ZAKŁADÓW OPIEKI ZDROWOTNEJ         SZPITAL</t>
  </si>
  <si>
    <t xml:space="preserve">37400 NISKO UL.KOŚCIUSZKI 1 </t>
  </si>
  <si>
    <t>000308620</t>
  </si>
  <si>
    <t xml:space="preserve">WOJEWÓDZKI SZPITAL PODKARPACKI  im.JANA PAWŁA II </t>
  </si>
  <si>
    <t xml:space="preserve">38400 KROSNO UL.KORCZYŃSKA 57 </t>
  </si>
  <si>
    <t>000308637</t>
  </si>
  <si>
    <t xml:space="preserve">SZPITAL POWIATOWY im.E.BIERNACKIEGO </t>
  </si>
  <si>
    <t xml:space="preserve">39300 MIELEC UL.ŻEROMSKIEGO 22 </t>
  </si>
  <si>
    <t>000312567</t>
  </si>
  <si>
    <t>SAMODZIELNY PUBLICZNY ZESPÓŁ ZAKŁADÓW OPIEKI ZDROWOTNEJ    POWIATOWY SZPITAL SPECJALISTYCZNY</t>
  </si>
  <si>
    <t xml:space="preserve">37450 STALOWA WOLA UL.STASZICA 4A </t>
  </si>
  <si>
    <t>000312573</t>
  </si>
  <si>
    <t xml:space="preserve">WOJEWÓDZKI SZPITAL im.ZOFII Z ZAMOYSKICH TARNOWSKIEJ </t>
  </si>
  <si>
    <t xml:space="preserve">39400 TARNOBRZEG UL.SZPITALNA 1 </t>
  </si>
  <si>
    <t>000314193</t>
  </si>
  <si>
    <t>SAMODZIELNY PUBLICZNY ZESPÓŁ OPIEKI ZDROWOTNEJ NR 1   SZPITAL MIEJSKI im.JANA PAWŁA II</t>
  </si>
  <si>
    <t xml:space="preserve">35241 RZESZÓW UL.RYCERSKA 4 </t>
  </si>
  <si>
    <t>000314684</t>
  </si>
  <si>
    <t>WOJEWÓDZKI SZPITAL SPECJALISTYCZNY  W PRZEMYŚLU</t>
  </si>
  <si>
    <t xml:space="preserve">37700 PRZEMYŚL UL.MONTE-CASSINO18  </t>
  </si>
  <si>
    <t>000563298</t>
  </si>
  <si>
    <t>SAMODZIELNY PUBLICZNY ZESPÓŁ ZAKŁADÓW OPIEKI ZDROWOTNEJ       W   NOWEJ DĘBIE                SZPITAL POWIATOWY</t>
  </si>
  <si>
    <t xml:space="preserve">39460 NOWA DĘBA UL.M.SKŁODOWSKIEJ-CURIE 1A </t>
  </si>
  <si>
    <t>140878910</t>
  </si>
  <si>
    <t>NZOZ DIAVERUM</t>
  </si>
  <si>
    <t xml:space="preserve">37-700  PRZEMYŚL  UL. MONTE CASINO 18 </t>
  </si>
  <si>
    <t>180022507</t>
  </si>
  <si>
    <t>NZOZ SZPITAL SPECJAL;ISTYCZNE IM. ŚW. RODZINY</t>
  </si>
  <si>
    <t xml:space="preserve">36-060 GŁOGÓW MAŁOPOLSKI RUDNA    MAŁA 600 </t>
  </si>
  <si>
    <t>180357490</t>
  </si>
  <si>
    <t>PRO-FAMILIA</t>
  </si>
  <si>
    <t xml:space="preserve">35-302 RZESZÓW UL. WITOLDA 6B </t>
  </si>
  <si>
    <t>180405906</t>
  </si>
  <si>
    <t>CENTRUM MEDYCZNE W ŁAŃCUCIE</t>
  </si>
  <si>
    <t xml:space="preserve">37100 ŁAŃCUT UL.PADEREWSKIEGO 5 </t>
  </si>
  <si>
    <t>370444345</t>
  </si>
  <si>
    <t xml:space="preserve">SAMODZIELNY PUBLICZNYZESPÓŁ OPIEKI ZDROWOTNEJ   W   SANOKU      SZPITAL  </t>
  </si>
  <si>
    <t xml:space="preserve">38500 SANOK UL.800-LECIA 26 </t>
  </si>
  <si>
    <t>370444486</t>
  </si>
  <si>
    <t>SZPITAL SPECJALISTYCZNY W JAŚLE</t>
  </si>
  <si>
    <t xml:space="preserve">38200 JASŁO UL.LWOWSKA 22 </t>
  </si>
  <si>
    <t>370444598</t>
  </si>
  <si>
    <t>SAMODZIELNY PUBLICZNY ZESPÓŁ OPIEKI ZDROWOTNEJ    W  USTRZYKACH  DOLNYCH     SZPITAL OGÓLNY</t>
  </si>
  <si>
    <t xml:space="preserve">38700 USTRZYKI DOLNE UL.29-GO LISTOPADA 57 </t>
  </si>
  <si>
    <t>370445072</t>
  </si>
  <si>
    <t xml:space="preserve">SAMODZIELNY PUBLICZNY ZESPÓŁ OPIEKI ZDROWOTNEJ    W   LESKU     SZPITAL POWIATOWY     </t>
  </si>
  <si>
    <t xml:space="preserve">38600 LESKO UL.KOCHANOWSKIEGO 2 </t>
  </si>
  <si>
    <t>370482512</t>
  </si>
  <si>
    <t>ZESPÓŁ OPIEKI ZDROWOTNEJ         SZPITAL POWIATOWY</t>
  </si>
  <si>
    <t xml:space="preserve">38100 STRZYŻÓW UL.DĄBROWSKIEGO 10 </t>
  </si>
  <si>
    <t>634254014</t>
  </si>
  <si>
    <t>NZOZ CENTRUM DIALIZ FRESENIUS NEPHROCARE II FILIA W KROŚNIE</t>
  </si>
  <si>
    <t xml:space="preserve">38-400 KROSNO    UL. KORCZYŃSKIEGO 57 </t>
  </si>
  <si>
    <t>690028840</t>
  </si>
  <si>
    <t>ZESPÓŁ OPIEKI ZDROWOTNEJ MINISTERSTWA SPRAW WEWNĘTRZNYCH I ADMISTRACJI           SZPITAL</t>
  </si>
  <si>
    <t xml:space="preserve">35111 RZESZÓW UL.KRAKOWSKA 16 </t>
  </si>
  <si>
    <t>690577096</t>
  </si>
  <si>
    <t>NZOZ LUX MED.</t>
  </si>
  <si>
    <t xml:space="preserve">35-959  RZESZÓW UL. JAGIELLOŃSKA 23/3 </t>
  </si>
  <si>
    <t>690692118</t>
  </si>
  <si>
    <t xml:space="preserve">ZESPÓŁ OPIEKI ZDROWOTNEJ  W  ROPCZYCACH  ODDZIAŁ CHORÓB WEWNĘTRZNYCH                  </t>
  </si>
  <si>
    <t xml:space="preserve">39120 SĘDZISZÓW MAŁOPOLSKI UL.WYSPIAŃSKIEGO 14 </t>
  </si>
  <si>
    <t>690697529</t>
  </si>
  <si>
    <t>SZPITAL WOJEWÓDZKI     NR 2     W  RZESZOWIE</t>
  </si>
  <si>
    <t xml:space="preserve">35301 RZESZÓW UL.LWOWSKA 60 </t>
  </si>
  <si>
    <t>690724114</t>
  </si>
  <si>
    <t xml:space="preserve">WOJEWÓDZKI SZPITAL SPECJALISTYCZNY im. FRYDERYKA CHOPINA </t>
  </si>
  <si>
    <t xml:space="preserve">35055 RZESZÓW UL.SZOPENA 2 </t>
  </si>
  <si>
    <t>851643503</t>
  </si>
  <si>
    <t>ZESPÓŁ OPIEKI ZDROWOTNEJ   W   DĘBICY      SZPITAL</t>
  </si>
  <si>
    <t xml:space="preserve">39200 DĘBICA UL.KRAKOWSKA 91 </t>
  </si>
  <si>
    <t xml:space="preserve">00031347200036 </t>
  </si>
  <si>
    <t>SAMODZIELNY PUBLICZNY ZESPÓŁ OPIEKI ZDROWOTNEJ    ODDZIAŁ REHABILITACJI</t>
  </si>
  <si>
    <t xml:space="preserve">37450 STALOWA WOLA UL. KWIATKOWSKIEGO 2 </t>
  </si>
  <si>
    <t xml:space="preserve">00087204200037 </t>
  </si>
  <si>
    <t xml:space="preserve">,,UZDROWISKO            IWONICZ" Spółka Akcyjna  NIEPUBLICZNY ZESPÓŁ OPIEKI ZDROWOTNEJ   SZPITALE UZDROWISKOWE                                                 </t>
  </si>
  <si>
    <t xml:space="preserve">38440 IWONICZ ZDRÓJ UL.ALEJA TOROSIE-    WICZA 2                      </t>
  </si>
  <si>
    <t xml:space="preserve">00087205900020 </t>
  </si>
  <si>
    <t xml:space="preserve">ZESPÓŁ ZAKŁADÓW LECZNICTWA UZDROWISKOWEGO "UZDROWISKO RYMANÓW" SPÓŁKA AKCYJNA      </t>
  </si>
  <si>
    <t xml:space="preserve">38481 RYMANÓW -  ZDRÓJ     UL.ZDROJOWA 48 </t>
  </si>
  <si>
    <t xml:space="preserve">00087205900045 </t>
  </si>
  <si>
    <t>ZESPÓŁ ZAKŁADÓW LECZNICTWA UZDROWISKOWEGO "UZDROWISKO RYMANÓW" SPÓŁKA AKCYJNA      SZPITALE UZDROWISKOWE</t>
  </si>
  <si>
    <t xml:space="preserve">07234762100064 </t>
  </si>
  <si>
    <t xml:space="preserve">POLSKO-AMERYKAŃSKA KLINIKA SERCA V; ODDZIAŁ KARDIOLOGII INWAZYJNEJ I ANGIOLOGII  AMERICAN HEART OF POLAND SP. Z O. O. </t>
  </si>
  <si>
    <t xml:space="preserve">39-300 MIELEC UL. ŻEROMSKIEGO 22 </t>
  </si>
  <si>
    <t xml:space="preserve">07234762100483 </t>
  </si>
  <si>
    <t>35-010 RZESZÓW UL. KS. JÓZEFA JAŁOWEGO 10</t>
  </si>
  <si>
    <t xml:space="preserve">12004022200048 </t>
  </si>
  <si>
    <t>NZOZ ODDZIAŁ KARDIOLOGII I ANGIOLOGII</t>
  </si>
  <si>
    <t xml:space="preserve">38-400 KROSNO UL. KORCZYŃSKA 57 </t>
  </si>
  <si>
    <t xml:space="preserve">12055782400047 </t>
  </si>
  <si>
    <t>NZOZ PODKARPACKIE CENTRUM INTERWENCJI SERCOWO NACZYNIOWYCH</t>
  </si>
  <si>
    <t xml:space="preserve">38-500   SANOK  UL. 800-LECIA 26 </t>
  </si>
  <si>
    <t xml:space="preserve">18107626700020 </t>
  </si>
  <si>
    <t xml:space="preserve">SANUS </t>
  </si>
  <si>
    <t>37-450 STALOWA WOLA UL. WOJSKA POLSKIEGO 5</t>
  </si>
  <si>
    <t xml:space="preserve">69057574300088 </t>
  </si>
  <si>
    <t>NIEPUBLICZNY ZAKŁAD  OPIEKI ZDROWOTNEJ ,,ASKLEPIOS" B.P SPÓŁKA z o.o</t>
  </si>
  <si>
    <t>35-309 RZESZÓW UL. PODWISŁOCZE 22A</t>
  </si>
  <si>
    <t xml:space="preserve">69156215100020 </t>
  </si>
  <si>
    <t>ASKLEPIOS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</si>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</sst>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2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/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/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9" xfId="0" applyBorder="1"/>
    <xf numFmtId="164" fontId="0" fillId="0" borderId="19" xfId="0" applyNumberForma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CACD6-1E67-4B03-B891-3302A014A256}">
  <dimension ref="A1:U74"/>
  <sheetViews>
    <sheetView tabSelected="1" workbookViewId="0">
      <selection sqref="A1:XFD9"/>
    </sheetView>
  </sheetViews>
  <sheetFormatPr defaultRowHeight="41.25" customHeight="1" x14ac:dyDescent="0.25"/>
  <cols>
    <col min="1" max="1" width="3.5703125" customWidth="1"/>
    <col min="2" max="2" width="24.28515625" customWidth="1"/>
    <col min="3" max="4" width="37.85546875" customWidth="1"/>
    <col min="5" max="16" width="6.140625" customWidth="1"/>
    <col min="17" max="17" width="9.42578125" customWidth="1"/>
  </cols>
  <sheetData>
    <row r="1" spans="1:21" ht="22.5" customHeight="1" x14ac:dyDescent="0.25"/>
    <row r="2" spans="1:21" ht="22.5" customHeight="1" x14ac:dyDescent="0.25"/>
    <row r="3" spans="1:21" ht="22.5" customHeight="1" x14ac:dyDescent="0.25"/>
    <row r="4" spans="1:21" ht="22.5" customHeight="1" x14ac:dyDescent="0.25"/>
    <row r="5" spans="1:21" ht="22.5" customHeight="1" x14ac:dyDescent="0.25"/>
    <row r="6" spans="1:21" ht="22.5" customHeight="1" x14ac:dyDescent="0.25"/>
    <row r="7" spans="1:21" ht="22.5" customHeight="1" x14ac:dyDescent="0.25"/>
    <row r="8" spans="1:21" ht="22.5" customHeight="1" x14ac:dyDescent="0.25"/>
    <row r="9" spans="1:21" ht="22.5" customHeight="1" x14ac:dyDescent="0.25"/>
    <row r="10" spans="1:21" ht="41.2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1.2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41.25" customHeight="1" thickBot="1" x14ac:dyDescent="0.3">
      <c r="A12" s="7">
        <v>18</v>
      </c>
      <c r="B12" s="7"/>
      <c r="C12" s="7"/>
      <c r="D12" s="7">
        <v>41</v>
      </c>
      <c r="E12" s="7"/>
      <c r="F12" s="7"/>
      <c r="G12" s="7">
        <v>41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98</v>
      </c>
      <c r="S12" s="9"/>
      <c r="T12" s="9"/>
      <c r="U12" s="10"/>
    </row>
    <row r="13" spans="1:21" ht="21" customHeight="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ht="21" customHeight="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ht="21" customHeight="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58.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64</v>
      </c>
      <c r="F16" s="25">
        <v>53</v>
      </c>
      <c r="G16" s="26">
        <v>147</v>
      </c>
      <c r="H16" s="26">
        <v>119</v>
      </c>
      <c r="I16" s="26">
        <v>99</v>
      </c>
      <c r="J16" s="27">
        <v>91</v>
      </c>
      <c r="K16" s="26">
        <v>99</v>
      </c>
      <c r="L16" s="27">
        <v>87</v>
      </c>
      <c r="M16" s="27">
        <v>93</v>
      </c>
      <c r="N16" s="25">
        <v>38</v>
      </c>
      <c r="O16" s="25">
        <v>39</v>
      </c>
      <c r="P16" s="25">
        <v>34</v>
      </c>
      <c r="Q16" s="24">
        <v>963</v>
      </c>
      <c r="R16" s="28"/>
      <c r="S16" s="29">
        <v>80.25</v>
      </c>
      <c r="T16" s="29">
        <v>64.2</v>
      </c>
      <c r="U16" s="29">
        <v>96.3</v>
      </c>
    </row>
    <row r="17" spans="1:21" ht="58.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7">
        <v>1954</v>
      </c>
      <c r="F17" s="27">
        <v>1951</v>
      </c>
      <c r="G17" s="27">
        <v>2294</v>
      </c>
      <c r="H17" s="27">
        <v>2217</v>
      </c>
      <c r="I17" s="27">
        <v>2218</v>
      </c>
      <c r="J17" s="27">
        <v>2214</v>
      </c>
      <c r="K17" s="27">
        <v>2267</v>
      </c>
      <c r="L17" s="27">
        <v>2282</v>
      </c>
      <c r="M17" s="27">
        <v>2202</v>
      </c>
      <c r="N17" s="27">
        <v>2310</v>
      </c>
      <c r="O17" s="27">
        <v>2110</v>
      </c>
      <c r="P17" s="27">
        <v>2248</v>
      </c>
      <c r="Q17" s="24">
        <v>26267</v>
      </c>
      <c r="R17" s="28"/>
      <c r="S17" s="29">
        <v>2188.9166666666665</v>
      </c>
      <c r="T17" s="29">
        <v>1751.1333333333332</v>
      </c>
      <c r="U17" s="29">
        <v>2626.7</v>
      </c>
    </row>
    <row r="18" spans="1:21" ht="58.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5">
        <v>724</v>
      </c>
      <c r="F18" s="25">
        <v>691</v>
      </c>
      <c r="G18" s="27">
        <v>871</v>
      </c>
      <c r="H18" s="27">
        <v>798</v>
      </c>
      <c r="I18" s="27">
        <v>848</v>
      </c>
      <c r="J18" s="27">
        <v>984</v>
      </c>
      <c r="K18" s="27">
        <v>1049</v>
      </c>
      <c r="L18" s="27">
        <v>995</v>
      </c>
      <c r="M18" s="26">
        <v>1208</v>
      </c>
      <c r="N18" s="26">
        <v>1140</v>
      </c>
      <c r="O18" s="27">
        <v>931</v>
      </c>
      <c r="P18" s="27">
        <v>881</v>
      </c>
      <c r="Q18" s="24">
        <v>11120</v>
      </c>
      <c r="R18" s="28"/>
      <c r="S18" s="29">
        <v>926.66666666666663</v>
      </c>
      <c r="T18" s="29">
        <v>741.33333333333326</v>
      </c>
      <c r="U18" s="29">
        <v>1112</v>
      </c>
    </row>
    <row r="19" spans="1:21" ht="58.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7">
        <v>369</v>
      </c>
      <c r="F19" s="27">
        <v>427</v>
      </c>
      <c r="G19" s="27">
        <v>438</v>
      </c>
      <c r="H19" s="27">
        <v>443</v>
      </c>
      <c r="I19" s="27">
        <v>493</v>
      </c>
      <c r="J19" s="27">
        <v>451</v>
      </c>
      <c r="K19" s="27">
        <v>459</v>
      </c>
      <c r="L19" s="27">
        <v>496</v>
      </c>
      <c r="M19" s="27">
        <v>501</v>
      </c>
      <c r="N19" s="27">
        <v>522</v>
      </c>
      <c r="O19" s="27">
        <v>473</v>
      </c>
      <c r="P19" s="27">
        <v>418</v>
      </c>
      <c r="Q19" s="24">
        <v>5490</v>
      </c>
      <c r="R19" s="28"/>
      <c r="S19" s="29">
        <v>457.5</v>
      </c>
      <c r="T19" s="29">
        <v>366</v>
      </c>
      <c r="U19" s="29">
        <v>549</v>
      </c>
    </row>
    <row r="20" spans="1:21" ht="58.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7">
        <v>976</v>
      </c>
      <c r="F20" s="27">
        <v>972</v>
      </c>
      <c r="G20" s="27">
        <v>1155</v>
      </c>
      <c r="H20" s="27">
        <v>1059</v>
      </c>
      <c r="I20" s="27">
        <v>1069</v>
      </c>
      <c r="J20" s="27">
        <v>1084</v>
      </c>
      <c r="K20" s="27">
        <v>1085</v>
      </c>
      <c r="L20" s="27">
        <v>1018</v>
      </c>
      <c r="M20" s="27">
        <v>1080</v>
      </c>
      <c r="N20" s="27">
        <v>1118</v>
      </c>
      <c r="O20" s="27">
        <v>1047</v>
      </c>
      <c r="P20" s="27">
        <v>1090</v>
      </c>
      <c r="Q20" s="24">
        <v>12753</v>
      </c>
      <c r="R20" s="28"/>
      <c r="S20" s="29">
        <v>1062.75</v>
      </c>
      <c r="T20" s="29">
        <v>850.2</v>
      </c>
      <c r="U20" s="29">
        <v>1275.3</v>
      </c>
    </row>
    <row r="21" spans="1:21" ht="58.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5">
        <v>514</v>
      </c>
      <c r="F21" s="27">
        <v>554</v>
      </c>
      <c r="G21" s="27">
        <v>707</v>
      </c>
      <c r="H21" s="27">
        <v>650</v>
      </c>
      <c r="I21" s="27">
        <v>598</v>
      </c>
      <c r="J21" s="27">
        <v>687</v>
      </c>
      <c r="K21" s="27">
        <v>774</v>
      </c>
      <c r="L21" s="27">
        <v>696</v>
      </c>
      <c r="M21" s="27">
        <v>728</v>
      </c>
      <c r="N21" s="27">
        <v>786</v>
      </c>
      <c r="O21" s="27">
        <v>671</v>
      </c>
      <c r="P21" s="27">
        <v>623</v>
      </c>
      <c r="Q21" s="24">
        <v>7988</v>
      </c>
      <c r="R21" s="28"/>
      <c r="S21" s="29">
        <v>665.66666666666663</v>
      </c>
      <c r="T21" s="29">
        <v>532.5333333333333</v>
      </c>
      <c r="U21" s="29">
        <v>798.8</v>
      </c>
    </row>
    <row r="22" spans="1:21" ht="58.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7">
        <v>530</v>
      </c>
      <c r="F22" s="27">
        <v>534</v>
      </c>
      <c r="G22" s="27">
        <v>591</v>
      </c>
      <c r="H22" s="27">
        <v>503</v>
      </c>
      <c r="I22" s="27">
        <v>584</v>
      </c>
      <c r="J22" s="27">
        <v>572</v>
      </c>
      <c r="K22" s="27">
        <v>598</v>
      </c>
      <c r="L22" s="27">
        <v>558</v>
      </c>
      <c r="M22" s="27">
        <v>595</v>
      </c>
      <c r="N22" s="27">
        <v>628</v>
      </c>
      <c r="O22" s="27">
        <v>602</v>
      </c>
      <c r="P22" s="27">
        <v>582</v>
      </c>
      <c r="Q22" s="24">
        <v>6877</v>
      </c>
      <c r="R22" s="28"/>
      <c r="S22" s="29">
        <v>573.08333333333337</v>
      </c>
      <c r="T22" s="29">
        <v>458.4666666666667</v>
      </c>
      <c r="U22" s="29">
        <v>687.7</v>
      </c>
    </row>
    <row r="23" spans="1:21" ht="58.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5">
        <v>381</v>
      </c>
      <c r="F23" s="27">
        <v>449</v>
      </c>
      <c r="G23" s="27">
        <v>468</v>
      </c>
      <c r="H23" s="27">
        <v>498</v>
      </c>
      <c r="I23" s="27">
        <v>469</v>
      </c>
      <c r="J23" s="27">
        <v>536</v>
      </c>
      <c r="K23" s="27">
        <v>516</v>
      </c>
      <c r="L23" s="27">
        <v>531</v>
      </c>
      <c r="M23" s="27">
        <v>564</v>
      </c>
      <c r="N23" s="27">
        <v>556</v>
      </c>
      <c r="O23" s="27">
        <v>494</v>
      </c>
      <c r="P23" s="27">
        <v>454</v>
      </c>
      <c r="Q23" s="24">
        <v>5916</v>
      </c>
      <c r="R23" s="28"/>
      <c r="S23" s="29">
        <v>493</v>
      </c>
      <c r="T23" s="29">
        <v>394.4</v>
      </c>
      <c r="U23" s="29">
        <v>591.6</v>
      </c>
    </row>
    <row r="24" spans="1:21" ht="58.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7">
        <v>1675</v>
      </c>
      <c r="F24" s="27">
        <v>1772</v>
      </c>
      <c r="G24" s="27">
        <v>2143</v>
      </c>
      <c r="H24" s="27">
        <v>1964</v>
      </c>
      <c r="I24" s="27">
        <v>1986</v>
      </c>
      <c r="J24" s="27">
        <v>2083</v>
      </c>
      <c r="K24" s="27">
        <v>2048</v>
      </c>
      <c r="L24" s="27">
        <v>2075</v>
      </c>
      <c r="M24" s="27">
        <v>2204</v>
      </c>
      <c r="N24" s="27">
        <v>2364</v>
      </c>
      <c r="O24" s="27">
        <v>2063</v>
      </c>
      <c r="P24" s="27">
        <v>1684</v>
      </c>
      <c r="Q24" s="24">
        <v>24061</v>
      </c>
      <c r="R24" s="28"/>
      <c r="S24" s="29">
        <v>2005.0833333333333</v>
      </c>
      <c r="T24" s="29">
        <v>1604.0666666666666</v>
      </c>
      <c r="U24" s="29">
        <v>2406.1</v>
      </c>
    </row>
    <row r="25" spans="1:21" ht="58.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7">
        <v>1031</v>
      </c>
      <c r="F25" s="27">
        <v>1097</v>
      </c>
      <c r="G25" s="27">
        <v>1302</v>
      </c>
      <c r="H25" s="27">
        <v>1167</v>
      </c>
      <c r="I25" s="27">
        <v>1185</v>
      </c>
      <c r="J25" s="27">
        <v>1353</v>
      </c>
      <c r="K25" s="27">
        <v>1386</v>
      </c>
      <c r="L25" s="27">
        <v>1295</v>
      </c>
      <c r="M25" s="27">
        <v>1503</v>
      </c>
      <c r="N25" s="27">
        <v>1463</v>
      </c>
      <c r="O25" s="27">
        <v>1359</v>
      </c>
      <c r="P25" s="27">
        <v>1221</v>
      </c>
      <c r="Q25" s="24">
        <v>15362</v>
      </c>
      <c r="R25" s="28"/>
      <c r="S25" s="29">
        <v>1280.1666666666667</v>
      </c>
      <c r="T25" s="29">
        <v>1024.1333333333334</v>
      </c>
      <c r="U25" s="29">
        <v>1536.2</v>
      </c>
    </row>
    <row r="26" spans="1:21" ht="58.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5">
        <v>827</v>
      </c>
      <c r="F26" s="27">
        <v>976</v>
      </c>
      <c r="G26" s="27">
        <v>1083</v>
      </c>
      <c r="H26" s="27">
        <v>947</v>
      </c>
      <c r="I26" s="27">
        <v>1050</v>
      </c>
      <c r="J26" s="27">
        <v>1074</v>
      </c>
      <c r="K26" s="27">
        <v>1116</v>
      </c>
      <c r="L26" s="27">
        <v>1188</v>
      </c>
      <c r="M26" s="27">
        <v>1260</v>
      </c>
      <c r="N26" s="27">
        <v>1185</v>
      </c>
      <c r="O26" s="27">
        <v>1107</v>
      </c>
      <c r="P26" s="27">
        <v>1273</v>
      </c>
      <c r="Q26" s="24">
        <v>13086</v>
      </c>
      <c r="R26" s="28"/>
      <c r="S26" s="29">
        <v>1090.5</v>
      </c>
      <c r="T26" s="29">
        <v>872.4</v>
      </c>
      <c r="U26" s="29">
        <v>1308.5999999999999</v>
      </c>
    </row>
    <row r="27" spans="1:21" ht="58.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7">
        <v>1225</v>
      </c>
      <c r="F27" s="27">
        <v>1287</v>
      </c>
      <c r="G27" s="27">
        <v>1555</v>
      </c>
      <c r="H27" s="27">
        <v>1257</v>
      </c>
      <c r="I27" s="27">
        <v>1431</v>
      </c>
      <c r="J27" s="27">
        <v>1589</v>
      </c>
      <c r="K27" s="27">
        <v>1706</v>
      </c>
      <c r="L27" s="27">
        <v>1603</v>
      </c>
      <c r="M27" s="27">
        <v>1719</v>
      </c>
      <c r="N27" s="27">
        <v>1712</v>
      </c>
      <c r="O27" s="27">
        <v>1519</v>
      </c>
      <c r="P27" s="27">
        <v>1490</v>
      </c>
      <c r="Q27" s="24">
        <v>18093</v>
      </c>
      <c r="R27" s="28"/>
      <c r="S27" s="29">
        <v>1507.75</v>
      </c>
      <c r="T27" s="29">
        <v>1206.2</v>
      </c>
      <c r="U27" s="29">
        <v>1809.3</v>
      </c>
    </row>
    <row r="28" spans="1:21" ht="58.5" customHeight="1" x14ac:dyDescent="0.25">
      <c r="A28" s="22">
        <v>13</v>
      </c>
      <c r="B28" s="23" t="s">
        <v>54</v>
      </c>
      <c r="C28" s="24" t="s">
        <v>55</v>
      </c>
      <c r="D28" s="24" t="s">
        <v>56</v>
      </c>
      <c r="E28" s="27">
        <v>1023</v>
      </c>
      <c r="F28" s="27">
        <v>1136</v>
      </c>
      <c r="G28" s="27">
        <v>1249</v>
      </c>
      <c r="H28" s="27">
        <v>1139</v>
      </c>
      <c r="I28" s="27">
        <v>1250</v>
      </c>
      <c r="J28" s="27">
        <v>1313</v>
      </c>
      <c r="K28" s="27">
        <v>1295</v>
      </c>
      <c r="L28" s="27">
        <v>1219</v>
      </c>
      <c r="M28" s="27">
        <v>1282</v>
      </c>
      <c r="N28" s="27">
        <v>1378</v>
      </c>
      <c r="O28" s="27">
        <v>1165</v>
      </c>
      <c r="P28" s="27">
        <v>1172</v>
      </c>
      <c r="Q28" s="24">
        <v>14621</v>
      </c>
      <c r="R28" s="28"/>
      <c r="S28" s="29">
        <v>1218.4166666666667</v>
      </c>
      <c r="T28" s="29">
        <v>974.73333333333335</v>
      </c>
      <c r="U28" s="29">
        <v>1462.1000000000001</v>
      </c>
    </row>
    <row r="29" spans="1:21" ht="58.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5">
        <v>1896</v>
      </c>
      <c r="F29" s="27">
        <v>2100</v>
      </c>
      <c r="G29" s="27">
        <v>2549</v>
      </c>
      <c r="H29" s="27">
        <v>2217</v>
      </c>
      <c r="I29" s="27">
        <v>2225</v>
      </c>
      <c r="J29" s="27">
        <v>2461</v>
      </c>
      <c r="K29" s="27">
        <v>2677</v>
      </c>
      <c r="L29" s="27">
        <v>2464</v>
      </c>
      <c r="M29" s="27">
        <v>2506</v>
      </c>
      <c r="N29" s="27">
        <v>2583</v>
      </c>
      <c r="O29" s="27">
        <v>2341</v>
      </c>
      <c r="P29" s="27">
        <v>2435</v>
      </c>
      <c r="Q29" s="24">
        <v>28454</v>
      </c>
      <c r="R29" s="28"/>
      <c r="S29" s="29">
        <v>2371.1666666666665</v>
      </c>
      <c r="T29" s="29">
        <v>1896.9333333333332</v>
      </c>
      <c r="U29" s="29">
        <v>2845.3999999999996</v>
      </c>
    </row>
    <row r="30" spans="1:21" ht="58.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5">
        <v>314</v>
      </c>
      <c r="F30" s="27">
        <v>365</v>
      </c>
      <c r="G30" s="27">
        <v>403</v>
      </c>
      <c r="H30" s="27">
        <v>420</v>
      </c>
      <c r="I30" s="27">
        <v>393</v>
      </c>
      <c r="J30" s="27">
        <v>455</v>
      </c>
      <c r="K30" s="27">
        <v>431</v>
      </c>
      <c r="L30" s="27">
        <v>400</v>
      </c>
      <c r="M30" s="26">
        <v>510</v>
      </c>
      <c r="N30" s="27">
        <v>443</v>
      </c>
      <c r="O30" s="27">
        <v>366</v>
      </c>
      <c r="P30" s="27">
        <v>388</v>
      </c>
      <c r="Q30" s="24">
        <v>4888</v>
      </c>
      <c r="R30" s="28"/>
      <c r="S30" s="29">
        <v>407.33333333333331</v>
      </c>
      <c r="T30" s="29">
        <v>325.86666666666667</v>
      </c>
      <c r="U30" s="29">
        <v>488.79999999999995</v>
      </c>
    </row>
    <row r="31" spans="1:21" ht="58.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7"/>
      <c r="F31" s="27"/>
      <c r="G31" s="25">
        <v>9</v>
      </c>
      <c r="H31" s="25">
        <v>14</v>
      </c>
      <c r="I31" s="27">
        <v>22</v>
      </c>
      <c r="J31" s="26">
        <v>32</v>
      </c>
      <c r="K31" s="27">
        <v>21</v>
      </c>
      <c r="L31" s="27">
        <v>22</v>
      </c>
      <c r="M31" s="25">
        <v>15</v>
      </c>
      <c r="N31" s="25">
        <v>11</v>
      </c>
      <c r="O31" s="26">
        <v>28</v>
      </c>
      <c r="P31" s="27">
        <v>16</v>
      </c>
      <c r="Q31" s="24">
        <v>190</v>
      </c>
      <c r="R31" s="28"/>
      <c r="S31" s="29">
        <v>19</v>
      </c>
      <c r="T31" s="29">
        <v>15.2</v>
      </c>
      <c r="U31" s="29">
        <v>22.8</v>
      </c>
    </row>
    <row r="32" spans="1:21" ht="58.5" customHeight="1" x14ac:dyDescent="0.25">
      <c r="A32" s="22">
        <v>17</v>
      </c>
      <c r="B32" s="23" t="s">
        <v>66</v>
      </c>
      <c r="C32" s="24" t="s">
        <v>67</v>
      </c>
      <c r="D32" s="24" t="s">
        <v>68</v>
      </c>
      <c r="E32" s="27">
        <v>772</v>
      </c>
      <c r="F32" s="27">
        <v>812</v>
      </c>
      <c r="G32" s="27">
        <v>867</v>
      </c>
      <c r="H32" s="27">
        <v>807</v>
      </c>
      <c r="I32" s="27">
        <v>866</v>
      </c>
      <c r="J32" s="27">
        <v>902</v>
      </c>
      <c r="K32" s="27">
        <v>694</v>
      </c>
      <c r="L32" s="27">
        <v>818</v>
      </c>
      <c r="M32" s="27">
        <v>885</v>
      </c>
      <c r="N32" s="27">
        <v>937</v>
      </c>
      <c r="O32" s="27">
        <v>772</v>
      </c>
      <c r="P32" s="27">
        <v>847</v>
      </c>
      <c r="Q32" s="24">
        <v>9979</v>
      </c>
      <c r="R32" s="28"/>
      <c r="S32" s="29">
        <v>831.58333333333337</v>
      </c>
      <c r="T32" s="29">
        <v>665.26666666666665</v>
      </c>
      <c r="U32" s="29">
        <v>997.90000000000009</v>
      </c>
    </row>
    <row r="33" spans="1:21" ht="58.5" customHeight="1" x14ac:dyDescent="0.25">
      <c r="A33" s="22">
        <v>18</v>
      </c>
      <c r="B33" s="23" t="s">
        <v>69</v>
      </c>
      <c r="C33" s="24" t="s">
        <v>70</v>
      </c>
      <c r="D33" s="24" t="s">
        <v>71</v>
      </c>
      <c r="E33" s="27">
        <v>1281</v>
      </c>
      <c r="F33" s="27">
        <v>1306</v>
      </c>
      <c r="G33" s="27">
        <v>1412</v>
      </c>
      <c r="H33" s="27">
        <v>1281</v>
      </c>
      <c r="I33" s="27">
        <v>1309</v>
      </c>
      <c r="J33" s="27">
        <v>1266</v>
      </c>
      <c r="K33" s="27">
        <v>1263</v>
      </c>
      <c r="L33" s="27">
        <v>1298</v>
      </c>
      <c r="M33" s="27">
        <v>1443</v>
      </c>
      <c r="N33" s="27">
        <v>1447</v>
      </c>
      <c r="O33" s="27">
        <v>1298</v>
      </c>
      <c r="P33" s="27">
        <v>1263</v>
      </c>
      <c r="Q33" s="24">
        <v>15867</v>
      </c>
      <c r="R33" s="28"/>
      <c r="S33" s="29">
        <v>1322.25</v>
      </c>
      <c r="T33" s="29">
        <v>1057.8</v>
      </c>
      <c r="U33" s="29">
        <v>1586.7</v>
      </c>
    </row>
    <row r="34" spans="1:21" ht="58.5" customHeight="1" x14ac:dyDescent="0.25">
      <c r="A34" s="22">
        <v>19</v>
      </c>
      <c r="B34" s="23" t="s">
        <v>72</v>
      </c>
      <c r="C34" s="24" t="s">
        <v>73</v>
      </c>
      <c r="D34" s="24" t="s">
        <v>74</v>
      </c>
      <c r="E34" s="25">
        <v>370</v>
      </c>
      <c r="F34" s="25">
        <v>432</v>
      </c>
      <c r="G34" s="27">
        <v>709</v>
      </c>
      <c r="H34" s="27">
        <v>597</v>
      </c>
      <c r="I34" s="25">
        <v>368</v>
      </c>
      <c r="J34" s="25">
        <v>370</v>
      </c>
      <c r="K34" s="27">
        <v>735</v>
      </c>
      <c r="L34" s="26">
        <v>796</v>
      </c>
      <c r="M34" s="26">
        <v>893</v>
      </c>
      <c r="N34" s="26">
        <v>970</v>
      </c>
      <c r="O34" s="26">
        <v>866</v>
      </c>
      <c r="P34" s="26">
        <v>803</v>
      </c>
      <c r="Q34" s="24">
        <v>7909</v>
      </c>
      <c r="R34" s="28"/>
      <c r="S34" s="29">
        <v>659.08333333333337</v>
      </c>
      <c r="T34" s="29">
        <v>527.26666666666665</v>
      </c>
      <c r="U34" s="29">
        <v>790.90000000000009</v>
      </c>
    </row>
    <row r="35" spans="1:21" ht="58.5" customHeight="1" x14ac:dyDescent="0.25">
      <c r="A35" s="22">
        <v>20</v>
      </c>
      <c r="B35" s="23" t="s">
        <v>75</v>
      </c>
      <c r="C35" s="24" t="s">
        <v>76</v>
      </c>
      <c r="D35" s="24" t="s">
        <v>77</v>
      </c>
      <c r="E35" s="25">
        <v>293</v>
      </c>
      <c r="F35" s="27">
        <v>545</v>
      </c>
      <c r="G35" s="27">
        <v>561</v>
      </c>
      <c r="H35" s="25">
        <v>423</v>
      </c>
      <c r="I35" s="25">
        <v>412</v>
      </c>
      <c r="J35" s="26">
        <v>769</v>
      </c>
      <c r="K35" s="26">
        <v>906</v>
      </c>
      <c r="L35" s="26">
        <v>845</v>
      </c>
      <c r="M35" s="26">
        <v>855</v>
      </c>
      <c r="N35" s="26">
        <v>829</v>
      </c>
      <c r="O35" s="27">
        <v>678</v>
      </c>
      <c r="P35" s="27">
        <v>539</v>
      </c>
      <c r="Q35" s="24">
        <v>7655</v>
      </c>
      <c r="R35" s="28"/>
      <c r="S35" s="29">
        <v>637.91666666666663</v>
      </c>
      <c r="T35" s="29">
        <v>510.33333333333331</v>
      </c>
      <c r="U35" s="29">
        <v>765.5</v>
      </c>
    </row>
    <row r="36" spans="1:21" ht="58.5" customHeight="1" x14ac:dyDescent="0.25">
      <c r="A36" s="22">
        <v>21</v>
      </c>
      <c r="B36" s="23" t="s">
        <v>78</v>
      </c>
      <c r="C36" s="24" t="s">
        <v>79</v>
      </c>
      <c r="D36" s="24" t="s">
        <v>80</v>
      </c>
      <c r="E36" s="27">
        <v>952</v>
      </c>
      <c r="F36" s="27">
        <v>925</v>
      </c>
      <c r="G36" s="27">
        <v>1010</v>
      </c>
      <c r="H36" s="27">
        <v>821</v>
      </c>
      <c r="I36" s="27">
        <v>942</v>
      </c>
      <c r="J36" s="27">
        <v>1057</v>
      </c>
      <c r="K36" s="26">
        <v>1280</v>
      </c>
      <c r="L36" s="27">
        <v>1149</v>
      </c>
      <c r="M36" s="27">
        <v>1199</v>
      </c>
      <c r="N36" s="26">
        <v>1251</v>
      </c>
      <c r="O36" s="27">
        <v>877</v>
      </c>
      <c r="P36" s="25">
        <v>783</v>
      </c>
      <c r="Q36" s="24">
        <v>12246</v>
      </c>
      <c r="R36" s="28"/>
      <c r="S36" s="29">
        <v>1020.5</v>
      </c>
      <c r="T36" s="29">
        <v>816.4</v>
      </c>
      <c r="U36" s="29">
        <v>1224.5999999999999</v>
      </c>
    </row>
    <row r="37" spans="1:21" ht="58.5" customHeight="1" x14ac:dyDescent="0.25">
      <c r="A37" s="22">
        <v>22</v>
      </c>
      <c r="B37" s="23" t="s">
        <v>81</v>
      </c>
      <c r="C37" s="24" t="s">
        <v>82</v>
      </c>
      <c r="D37" s="24" t="s">
        <v>83</v>
      </c>
      <c r="E37" s="25">
        <v>125</v>
      </c>
      <c r="F37" s="25">
        <v>172</v>
      </c>
      <c r="G37" s="27">
        <v>215</v>
      </c>
      <c r="H37" s="27">
        <v>225</v>
      </c>
      <c r="I37" s="27">
        <v>215</v>
      </c>
      <c r="J37" s="27">
        <v>246</v>
      </c>
      <c r="K37" s="27">
        <v>293</v>
      </c>
      <c r="L37" s="27">
        <v>264</v>
      </c>
      <c r="M37" s="27">
        <v>285</v>
      </c>
      <c r="N37" s="26">
        <v>324</v>
      </c>
      <c r="O37" s="26">
        <v>304</v>
      </c>
      <c r="P37" s="27">
        <v>270</v>
      </c>
      <c r="Q37" s="24">
        <v>2938</v>
      </c>
      <c r="R37" s="28"/>
      <c r="S37" s="29">
        <v>244.83333333333334</v>
      </c>
      <c r="T37" s="29">
        <v>195.86666666666667</v>
      </c>
      <c r="U37" s="29">
        <v>293.8</v>
      </c>
    </row>
    <row r="38" spans="1:21" ht="58.5" customHeight="1" x14ac:dyDescent="0.25">
      <c r="A38" s="22">
        <v>23</v>
      </c>
      <c r="B38" s="23" t="s">
        <v>84</v>
      </c>
      <c r="C38" s="24" t="s">
        <v>85</v>
      </c>
      <c r="D38" s="24" t="s">
        <v>86</v>
      </c>
      <c r="E38" s="27">
        <v>420</v>
      </c>
      <c r="F38" s="27">
        <v>404</v>
      </c>
      <c r="G38" s="27">
        <v>449</v>
      </c>
      <c r="H38" s="27">
        <v>449</v>
      </c>
      <c r="I38" s="27">
        <v>395</v>
      </c>
      <c r="J38" s="27">
        <v>437</v>
      </c>
      <c r="K38" s="27">
        <v>500</v>
      </c>
      <c r="L38" s="27">
        <v>389</v>
      </c>
      <c r="M38" s="27">
        <v>404</v>
      </c>
      <c r="N38" s="27">
        <v>464</v>
      </c>
      <c r="O38" s="27">
        <v>455</v>
      </c>
      <c r="P38" s="27">
        <v>455</v>
      </c>
      <c r="Q38" s="24">
        <v>5221</v>
      </c>
      <c r="R38" s="28"/>
      <c r="S38" s="29">
        <v>435.08333333333331</v>
      </c>
      <c r="T38" s="29">
        <v>348.06666666666666</v>
      </c>
      <c r="U38" s="29">
        <v>522.1</v>
      </c>
    </row>
    <row r="39" spans="1:21" ht="58.5" customHeight="1" x14ac:dyDescent="0.25">
      <c r="A39" s="22">
        <v>24</v>
      </c>
      <c r="B39" s="23" t="s">
        <v>87</v>
      </c>
      <c r="C39" s="24" t="s">
        <v>88</v>
      </c>
      <c r="D39" s="24" t="s">
        <v>89</v>
      </c>
      <c r="E39" s="27">
        <v>438</v>
      </c>
      <c r="F39" s="27">
        <v>441</v>
      </c>
      <c r="G39" s="27">
        <v>456</v>
      </c>
      <c r="H39" s="27">
        <v>381</v>
      </c>
      <c r="I39" s="27">
        <v>523</v>
      </c>
      <c r="J39" s="27">
        <v>464</v>
      </c>
      <c r="K39" s="27">
        <v>518</v>
      </c>
      <c r="L39" s="27">
        <v>459</v>
      </c>
      <c r="M39" s="27">
        <v>446</v>
      </c>
      <c r="N39" s="27">
        <v>465</v>
      </c>
      <c r="O39" s="27">
        <v>401</v>
      </c>
      <c r="P39" s="27">
        <v>453</v>
      </c>
      <c r="Q39" s="24">
        <v>5445</v>
      </c>
      <c r="R39" s="28"/>
      <c r="S39" s="29">
        <v>453.75</v>
      </c>
      <c r="T39" s="29">
        <v>363</v>
      </c>
      <c r="U39" s="29">
        <v>544.5</v>
      </c>
    </row>
    <row r="40" spans="1:21" ht="58.5" customHeight="1" x14ac:dyDescent="0.25">
      <c r="A40" s="22">
        <v>25</v>
      </c>
      <c r="B40" s="23" t="s">
        <v>90</v>
      </c>
      <c r="C40" s="24" t="s">
        <v>91</v>
      </c>
      <c r="D40" s="24" t="s">
        <v>92</v>
      </c>
      <c r="E40" s="25">
        <v>14</v>
      </c>
      <c r="F40" s="25">
        <v>15</v>
      </c>
      <c r="G40" s="27">
        <v>23</v>
      </c>
      <c r="H40" s="26">
        <v>32</v>
      </c>
      <c r="I40" s="27">
        <v>23</v>
      </c>
      <c r="J40" s="25">
        <v>17</v>
      </c>
      <c r="K40" s="27">
        <v>26</v>
      </c>
      <c r="L40" s="27">
        <v>26</v>
      </c>
      <c r="M40" s="27">
        <v>25</v>
      </c>
      <c r="N40" s="27">
        <v>23</v>
      </c>
      <c r="O40" s="27">
        <v>24</v>
      </c>
      <c r="P40" s="27">
        <v>27</v>
      </c>
      <c r="Q40" s="24">
        <v>275</v>
      </c>
      <c r="R40" s="28"/>
      <c r="S40" s="29">
        <v>22.916666666666668</v>
      </c>
      <c r="T40" s="29">
        <v>18.333333333333336</v>
      </c>
      <c r="U40" s="29">
        <v>27.5</v>
      </c>
    </row>
    <row r="41" spans="1:21" ht="58.5" customHeight="1" x14ac:dyDescent="0.25">
      <c r="A41" s="22">
        <v>26</v>
      </c>
      <c r="B41" s="23" t="s">
        <v>93</v>
      </c>
      <c r="C41" s="24" t="s">
        <v>94</v>
      </c>
      <c r="D41" s="24" t="s">
        <v>95</v>
      </c>
      <c r="E41" s="25">
        <v>518</v>
      </c>
      <c r="F41" s="27">
        <v>573</v>
      </c>
      <c r="G41" s="27">
        <v>667</v>
      </c>
      <c r="H41" s="27">
        <v>566</v>
      </c>
      <c r="I41" s="27">
        <v>595</v>
      </c>
      <c r="J41" s="27">
        <v>646</v>
      </c>
      <c r="K41" s="27">
        <v>672</v>
      </c>
      <c r="L41" s="27">
        <v>624</v>
      </c>
      <c r="M41" s="27">
        <v>653</v>
      </c>
      <c r="N41" s="26">
        <v>809</v>
      </c>
      <c r="O41" s="27">
        <v>775</v>
      </c>
      <c r="P41" s="26">
        <v>826</v>
      </c>
      <c r="Q41" s="24">
        <v>7924</v>
      </c>
      <c r="R41" s="28"/>
      <c r="S41" s="29">
        <v>660.33333333333337</v>
      </c>
      <c r="T41" s="29">
        <v>528.26666666666665</v>
      </c>
      <c r="U41" s="29">
        <v>792.40000000000009</v>
      </c>
    </row>
    <row r="42" spans="1:21" ht="58.5" customHeight="1" x14ac:dyDescent="0.25">
      <c r="A42" s="22">
        <v>27</v>
      </c>
      <c r="B42" s="23" t="s">
        <v>96</v>
      </c>
      <c r="C42" s="24" t="s">
        <v>97</v>
      </c>
      <c r="D42" s="24" t="s">
        <v>98</v>
      </c>
      <c r="E42" s="27">
        <v>44</v>
      </c>
      <c r="F42" s="27">
        <v>41</v>
      </c>
      <c r="G42" s="25">
        <v>35</v>
      </c>
      <c r="H42" s="27">
        <v>39</v>
      </c>
      <c r="I42" s="27">
        <v>49</v>
      </c>
      <c r="J42" s="27">
        <v>36</v>
      </c>
      <c r="K42" s="26">
        <v>55</v>
      </c>
      <c r="L42" s="25">
        <v>27</v>
      </c>
      <c r="M42" s="27">
        <v>49</v>
      </c>
      <c r="N42" s="26">
        <v>73</v>
      </c>
      <c r="O42" s="25">
        <v>32</v>
      </c>
      <c r="P42" s="27">
        <v>46</v>
      </c>
      <c r="Q42" s="24">
        <v>526</v>
      </c>
      <c r="R42" s="28"/>
      <c r="S42" s="29">
        <v>43.833333333333336</v>
      </c>
      <c r="T42" s="29">
        <v>35.06666666666667</v>
      </c>
      <c r="U42" s="29">
        <v>52.6</v>
      </c>
    </row>
    <row r="43" spans="1:21" ht="58.5" customHeight="1" x14ac:dyDescent="0.25">
      <c r="A43" s="22">
        <v>28</v>
      </c>
      <c r="B43" s="23" t="s">
        <v>99</v>
      </c>
      <c r="C43" s="24" t="s">
        <v>100</v>
      </c>
      <c r="D43" s="24" t="s">
        <v>101</v>
      </c>
      <c r="E43" s="27">
        <v>227</v>
      </c>
      <c r="F43" s="27">
        <v>223</v>
      </c>
      <c r="G43" s="27">
        <v>254</v>
      </c>
      <c r="H43" s="27">
        <v>207</v>
      </c>
      <c r="I43" s="27">
        <v>205</v>
      </c>
      <c r="J43" s="27">
        <v>239</v>
      </c>
      <c r="K43" s="27">
        <v>253</v>
      </c>
      <c r="L43" s="27">
        <v>256</v>
      </c>
      <c r="M43" s="27">
        <v>281</v>
      </c>
      <c r="N43" s="27">
        <v>275</v>
      </c>
      <c r="O43" s="27">
        <v>243</v>
      </c>
      <c r="P43" s="25">
        <v>151</v>
      </c>
      <c r="Q43" s="24">
        <v>2814</v>
      </c>
      <c r="R43" s="28"/>
      <c r="S43" s="29">
        <v>234.5</v>
      </c>
      <c r="T43" s="29">
        <v>187.6</v>
      </c>
      <c r="U43" s="29">
        <v>281.39999999999998</v>
      </c>
    </row>
    <row r="44" spans="1:21" ht="58.5" customHeight="1" x14ac:dyDescent="0.25">
      <c r="A44" s="22">
        <v>29</v>
      </c>
      <c r="B44" s="23" t="s">
        <v>102</v>
      </c>
      <c r="C44" s="24" t="s">
        <v>103</v>
      </c>
      <c r="D44" s="24" t="s">
        <v>104</v>
      </c>
      <c r="E44" s="27">
        <v>2738</v>
      </c>
      <c r="F44" s="27">
        <v>3083</v>
      </c>
      <c r="G44" s="27">
        <v>3286</v>
      </c>
      <c r="H44" s="27">
        <v>3148</v>
      </c>
      <c r="I44" s="27">
        <v>3285</v>
      </c>
      <c r="J44" s="27">
        <v>3603</v>
      </c>
      <c r="K44" s="27">
        <v>3645</v>
      </c>
      <c r="L44" s="27">
        <v>3623</v>
      </c>
      <c r="M44" s="27">
        <v>3622</v>
      </c>
      <c r="N44" s="27">
        <v>3616</v>
      </c>
      <c r="O44" s="27">
        <v>3296</v>
      </c>
      <c r="P44" s="27">
        <v>3487</v>
      </c>
      <c r="Q44" s="24">
        <v>40432</v>
      </c>
      <c r="R44" s="28"/>
      <c r="S44" s="29">
        <v>3369.3333333333335</v>
      </c>
      <c r="T44" s="29">
        <v>2695.4666666666667</v>
      </c>
      <c r="U44" s="29">
        <v>4043.2000000000003</v>
      </c>
    </row>
    <row r="45" spans="1:21" ht="58.5" customHeight="1" x14ac:dyDescent="0.25">
      <c r="A45" s="22">
        <v>30</v>
      </c>
      <c r="B45" s="23" t="s">
        <v>105</v>
      </c>
      <c r="C45" s="24" t="s">
        <v>106</v>
      </c>
      <c r="D45" s="24" t="s">
        <v>107</v>
      </c>
      <c r="E45" s="27">
        <v>3603</v>
      </c>
      <c r="F45" s="27">
        <v>3845</v>
      </c>
      <c r="G45" s="27">
        <v>4288</v>
      </c>
      <c r="H45" s="27">
        <v>3987</v>
      </c>
      <c r="I45" s="27">
        <v>4210</v>
      </c>
      <c r="J45" s="27">
        <v>4315</v>
      </c>
      <c r="K45" s="27">
        <v>4537</v>
      </c>
      <c r="L45" s="27">
        <v>4222</v>
      </c>
      <c r="M45" s="27">
        <v>4304</v>
      </c>
      <c r="N45" s="27">
        <v>4334</v>
      </c>
      <c r="O45" s="27">
        <v>3973</v>
      </c>
      <c r="P45" s="27">
        <v>4145</v>
      </c>
      <c r="Q45" s="24">
        <v>49763</v>
      </c>
      <c r="R45" s="28"/>
      <c r="S45" s="29">
        <v>4146.916666666667</v>
      </c>
      <c r="T45" s="29">
        <v>3317.5333333333338</v>
      </c>
      <c r="U45" s="29">
        <v>4976.3</v>
      </c>
    </row>
    <row r="46" spans="1:21" ht="58.5" customHeight="1" x14ac:dyDescent="0.25">
      <c r="A46" s="22">
        <v>31</v>
      </c>
      <c r="B46" s="23" t="s">
        <v>108</v>
      </c>
      <c r="C46" s="24" t="s">
        <v>109</v>
      </c>
      <c r="D46" s="24" t="s">
        <v>110</v>
      </c>
      <c r="E46" s="25">
        <v>655</v>
      </c>
      <c r="F46" s="27">
        <v>866</v>
      </c>
      <c r="G46" s="27">
        <v>912</v>
      </c>
      <c r="H46" s="25">
        <v>729</v>
      </c>
      <c r="I46" s="27">
        <v>864</v>
      </c>
      <c r="J46" s="27">
        <v>1055</v>
      </c>
      <c r="K46" s="27">
        <v>937</v>
      </c>
      <c r="L46" s="27">
        <v>954</v>
      </c>
      <c r="M46" s="27">
        <v>1017</v>
      </c>
      <c r="N46" s="26">
        <v>1242</v>
      </c>
      <c r="O46" s="27">
        <v>981</v>
      </c>
      <c r="P46" s="27">
        <v>953</v>
      </c>
      <c r="Q46" s="24">
        <v>11165</v>
      </c>
      <c r="R46" s="28"/>
      <c r="S46" s="29">
        <v>930.41666666666663</v>
      </c>
      <c r="T46" s="29">
        <v>744.33333333333326</v>
      </c>
      <c r="U46" s="29">
        <v>1116.5</v>
      </c>
    </row>
    <row r="47" spans="1:21" ht="58.5" customHeight="1" x14ac:dyDescent="0.25">
      <c r="A47" s="22">
        <v>32</v>
      </c>
      <c r="B47" s="23" t="s">
        <v>111</v>
      </c>
      <c r="C47" s="30" t="s">
        <v>112</v>
      </c>
      <c r="D47" s="30" t="s">
        <v>113</v>
      </c>
      <c r="E47" s="25">
        <v>12</v>
      </c>
      <c r="F47" s="27">
        <v>40</v>
      </c>
      <c r="G47" s="27">
        <v>40</v>
      </c>
      <c r="H47" s="27">
        <v>38</v>
      </c>
      <c r="I47" s="26">
        <v>53</v>
      </c>
      <c r="J47" s="25">
        <v>12</v>
      </c>
      <c r="K47" s="27">
        <v>42</v>
      </c>
      <c r="L47" s="27">
        <v>44</v>
      </c>
      <c r="M47" s="27">
        <v>42</v>
      </c>
      <c r="N47" s="26">
        <v>52</v>
      </c>
      <c r="O47" s="27">
        <v>41</v>
      </c>
      <c r="P47" s="27">
        <v>44</v>
      </c>
      <c r="Q47" s="24">
        <v>460</v>
      </c>
      <c r="R47" s="28"/>
      <c r="S47" s="29">
        <v>38.333333333333336</v>
      </c>
      <c r="T47" s="29">
        <v>30.666666666666668</v>
      </c>
      <c r="U47" s="29">
        <v>46</v>
      </c>
    </row>
    <row r="48" spans="1:21" ht="58.5" customHeight="1" thickBot="1" x14ac:dyDescent="0.3">
      <c r="A48" s="22">
        <v>33</v>
      </c>
      <c r="B48" s="23" t="s">
        <v>114</v>
      </c>
      <c r="C48" s="31" t="s">
        <v>115</v>
      </c>
      <c r="D48" s="31" t="s">
        <v>116</v>
      </c>
      <c r="E48" s="27"/>
      <c r="F48" s="27">
        <v>45</v>
      </c>
      <c r="G48" s="25">
        <v>26</v>
      </c>
      <c r="H48" s="25">
        <v>33</v>
      </c>
      <c r="I48" s="27">
        <v>38</v>
      </c>
      <c r="J48" s="27">
        <v>37</v>
      </c>
      <c r="K48" s="26">
        <v>67</v>
      </c>
      <c r="L48" s="27">
        <v>35</v>
      </c>
      <c r="M48" s="26">
        <v>59</v>
      </c>
      <c r="N48" s="27">
        <v>45</v>
      </c>
      <c r="O48" s="27">
        <v>49</v>
      </c>
      <c r="P48" s="25">
        <v>32</v>
      </c>
      <c r="Q48" s="24">
        <v>466</v>
      </c>
      <c r="R48" s="32"/>
      <c r="S48" s="33">
        <v>42.363636363636367</v>
      </c>
      <c r="T48" s="33">
        <v>33.890909090909091</v>
      </c>
      <c r="U48" s="33">
        <v>50.836363636363643</v>
      </c>
    </row>
    <row r="49" spans="1:21" ht="58.5" customHeight="1" thickTop="1" x14ac:dyDescent="0.25">
      <c r="A49" s="34">
        <v>34</v>
      </c>
      <c r="B49" s="35" t="s">
        <v>117</v>
      </c>
      <c r="C49" s="36" t="s">
        <v>118</v>
      </c>
      <c r="D49" s="36" t="s">
        <v>119</v>
      </c>
      <c r="E49" s="37">
        <v>80</v>
      </c>
      <c r="F49" s="38">
        <v>121</v>
      </c>
      <c r="G49" s="39">
        <v>156</v>
      </c>
      <c r="H49" s="39">
        <v>149</v>
      </c>
      <c r="I49" s="38">
        <v>117</v>
      </c>
      <c r="J49" s="38">
        <v>104</v>
      </c>
      <c r="K49" s="38">
        <v>131</v>
      </c>
      <c r="L49" s="38">
        <v>114</v>
      </c>
      <c r="M49" s="38">
        <v>140</v>
      </c>
      <c r="N49" s="38">
        <v>98</v>
      </c>
      <c r="O49" s="38">
        <v>120</v>
      </c>
      <c r="P49" s="37">
        <v>81</v>
      </c>
      <c r="Q49" s="40">
        <v>1411</v>
      </c>
      <c r="R49" s="41"/>
      <c r="S49" s="42">
        <v>117.58333333333333</v>
      </c>
      <c r="T49" s="42">
        <v>94.066666666666663</v>
      </c>
      <c r="U49" s="43">
        <v>141.1</v>
      </c>
    </row>
    <row r="50" spans="1:21" ht="58.5" customHeight="1" thickBot="1" x14ac:dyDescent="0.3">
      <c r="A50" s="44">
        <v>35</v>
      </c>
      <c r="B50" s="45" t="s">
        <v>120</v>
      </c>
      <c r="C50" s="46" t="s">
        <v>121</v>
      </c>
      <c r="D50" s="46" t="s">
        <v>119</v>
      </c>
      <c r="E50" s="47">
        <v>37</v>
      </c>
      <c r="F50" s="47">
        <v>62</v>
      </c>
      <c r="G50" s="47">
        <v>30</v>
      </c>
      <c r="H50" s="47">
        <v>51</v>
      </c>
      <c r="I50" s="47">
        <v>72</v>
      </c>
      <c r="J50" s="48">
        <v>128</v>
      </c>
      <c r="K50" s="48">
        <v>154</v>
      </c>
      <c r="L50" s="48">
        <v>142</v>
      </c>
      <c r="M50" s="48">
        <v>144</v>
      </c>
      <c r="N50" s="48">
        <v>138</v>
      </c>
      <c r="O50" s="49">
        <v>94</v>
      </c>
      <c r="P50" s="49">
        <v>116</v>
      </c>
      <c r="Q50" s="50">
        <v>1168</v>
      </c>
      <c r="R50" s="51"/>
      <c r="S50" s="52">
        <v>97.333333333333329</v>
      </c>
      <c r="T50" s="52">
        <v>77.86666666666666</v>
      </c>
      <c r="U50" s="53">
        <v>116.8</v>
      </c>
    </row>
    <row r="51" spans="1:21" ht="58.5" customHeight="1" thickTop="1" x14ac:dyDescent="0.25">
      <c r="A51" s="34">
        <v>36</v>
      </c>
      <c r="B51" s="35" t="s">
        <v>122</v>
      </c>
      <c r="C51" s="36" t="s">
        <v>123</v>
      </c>
      <c r="D51" s="36" t="s">
        <v>124</v>
      </c>
      <c r="E51" s="38">
        <v>94</v>
      </c>
      <c r="F51" s="38">
        <v>93</v>
      </c>
      <c r="G51" s="38">
        <v>98</v>
      </c>
      <c r="H51" s="38">
        <v>95</v>
      </c>
      <c r="I51" s="38">
        <v>106</v>
      </c>
      <c r="J51" s="38">
        <v>100</v>
      </c>
      <c r="K51" s="38">
        <v>95</v>
      </c>
      <c r="L51" s="38">
        <v>93</v>
      </c>
      <c r="M51" s="38">
        <v>91</v>
      </c>
      <c r="N51" s="38">
        <v>110</v>
      </c>
      <c r="O51" s="38">
        <v>94</v>
      </c>
      <c r="P51" s="37">
        <v>75</v>
      </c>
      <c r="Q51" s="40">
        <v>1144</v>
      </c>
      <c r="R51" s="41"/>
      <c r="S51" s="42">
        <v>95.333333333333329</v>
      </c>
      <c r="T51" s="42">
        <v>76.266666666666666</v>
      </c>
      <c r="U51" s="43">
        <v>114.39999999999999</v>
      </c>
    </row>
    <row r="52" spans="1:21" ht="58.5" customHeight="1" thickBot="1" x14ac:dyDescent="0.3">
      <c r="A52" s="44">
        <v>37</v>
      </c>
      <c r="B52" s="45" t="s">
        <v>125</v>
      </c>
      <c r="C52" s="50" t="s">
        <v>123</v>
      </c>
      <c r="D52" s="50" t="s">
        <v>126</v>
      </c>
      <c r="E52" s="49">
        <v>97</v>
      </c>
      <c r="F52" s="49">
        <v>96</v>
      </c>
      <c r="G52" s="49">
        <v>106</v>
      </c>
      <c r="H52" s="49">
        <v>89</v>
      </c>
      <c r="I52" s="49">
        <v>104</v>
      </c>
      <c r="J52" s="49">
        <v>89</v>
      </c>
      <c r="K52" s="49">
        <v>104</v>
      </c>
      <c r="L52" s="49">
        <v>97</v>
      </c>
      <c r="M52" s="49">
        <v>108</v>
      </c>
      <c r="N52" s="49">
        <v>113</v>
      </c>
      <c r="O52" s="49">
        <v>103</v>
      </c>
      <c r="P52" s="49">
        <v>114</v>
      </c>
      <c r="Q52" s="50">
        <v>1220</v>
      </c>
      <c r="R52" s="51"/>
      <c r="S52" s="52">
        <v>101.66666666666667</v>
      </c>
      <c r="T52" s="52">
        <v>81.333333333333343</v>
      </c>
      <c r="U52" s="53">
        <v>122</v>
      </c>
    </row>
    <row r="53" spans="1:21" ht="58.5" customHeight="1" thickTop="1" x14ac:dyDescent="0.25">
      <c r="A53" s="54">
        <v>38</v>
      </c>
      <c r="B53" s="55" t="s">
        <v>127</v>
      </c>
      <c r="C53" s="56" t="s">
        <v>128</v>
      </c>
      <c r="D53" s="56" t="s">
        <v>129</v>
      </c>
      <c r="E53" s="57">
        <v>100</v>
      </c>
      <c r="F53" s="57">
        <v>119</v>
      </c>
      <c r="G53" s="57">
        <v>119</v>
      </c>
      <c r="H53" s="57">
        <v>114</v>
      </c>
      <c r="I53" s="57">
        <v>110</v>
      </c>
      <c r="J53" s="57">
        <v>92</v>
      </c>
      <c r="K53" s="58">
        <v>78</v>
      </c>
      <c r="L53" s="57">
        <v>107</v>
      </c>
      <c r="M53" s="57">
        <v>100</v>
      </c>
      <c r="N53" s="57">
        <v>98</v>
      </c>
      <c r="O53" s="58">
        <v>80</v>
      </c>
      <c r="P53" s="57">
        <v>99</v>
      </c>
      <c r="Q53" s="31">
        <v>1216</v>
      </c>
      <c r="R53" s="59"/>
      <c r="S53" s="60">
        <v>101.33333333333333</v>
      </c>
      <c r="T53" s="60">
        <v>81.066666666666663</v>
      </c>
      <c r="U53" s="60">
        <v>121.6</v>
      </c>
    </row>
    <row r="54" spans="1:21" ht="58.5" customHeight="1" x14ac:dyDescent="0.25">
      <c r="A54" s="22">
        <v>39</v>
      </c>
      <c r="B54" s="23" t="s">
        <v>130</v>
      </c>
      <c r="C54" s="24" t="s">
        <v>131</v>
      </c>
      <c r="D54" s="24" t="s">
        <v>132</v>
      </c>
      <c r="E54" s="27">
        <v>133</v>
      </c>
      <c r="F54" s="27">
        <v>120</v>
      </c>
      <c r="G54" s="27">
        <v>148</v>
      </c>
      <c r="H54" s="27">
        <v>136</v>
      </c>
      <c r="I54" s="27">
        <v>132</v>
      </c>
      <c r="J54" s="27">
        <v>154</v>
      </c>
      <c r="K54" s="27">
        <v>143</v>
      </c>
      <c r="L54" s="27">
        <v>149</v>
      </c>
      <c r="M54" s="27">
        <v>134</v>
      </c>
      <c r="N54" s="27">
        <v>152</v>
      </c>
      <c r="O54" s="27">
        <v>150</v>
      </c>
      <c r="P54" s="27">
        <v>124</v>
      </c>
      <c r="Q54" s="24">
        <v>1675</v>
      </c>
      <c r="R54" s="28"/>
      <c r="S54" s="29">
        <v>139.58333333333334</v>
      </c>
      <c r="T54" s="29">
        <v>111.66666666666667</v>
      </c>
      <c r="U54" s="29">
        <v>167.5</v>
      </c>
    </row>
    <row r="55" spans="1:21" ht="58.5" customHeight="1" x14ac:dyDescent="0.25">
      <c r="A55" s="22">
        <v>40</v>
      </c>
      <c r="B55" s="23" t="s">
        <v>133</v>
      </c>
      <c r="C55" s="61" t="s">
        <v>134</v>
      </c>
      <c r="D55" s="61" t="s">
        <v>135</v>
      </c>
      <c r="E55" s="25">
        <v>95</v>
      </c>
      <c r="F55" s="27">
        <v>174</v>
      </c>
      <c r="G55" s="26">
        <v>200</v>
      </c>
      <c r="H55" s="27">
        <v>160</v>
      </c>
      <c r="I55" s="27">
        <v>146</v>
      </c>
      <c r="J55" s="27">
        <v>134</v>
      </c>
      <c r="K55" s="27">
        <v>157</v>
      </c>
      <c r="L55" s="25">
        <v>106</v>
      </c>
      <c r="M55" s="27">
        <v>133</v>
      </c>
      <c r="N55" s="26">
        <v>189</v>
      </c>
      <c r="O55" s="27">
        <v>154</v>
      </c>
      <c r="P55" s="27">
        <v>140</v>
      </c>
      <c r="Q55" s="24">
        <v>1788</v>
      </c>
      <c r="R55" s="28"/>
      <c r="S55" s="29">
        <v>149</v>
      </c>
      <c r="T55" s="29">
        <v>119.2</v>
      </c>
      <c r="U55" s="29">
        <v>178.8</v>
      </c>
    </row>
    <row r="56" spans="1:21" ht="58.5" customHeight="1" x14ac:dyDescent="0.25">
      <c r="A56" s="22">
        <v>41</v>
      </c>
      <c r="B56" s="23" t="s">
        <v>136</v>
      </c>
      <c r="C56" s="30" t="s">
        <v>137</v>
      </c>
      <c r="D56" s="30" t="s">
        <v>138</v>
      </c>
      <c r="E56" s="25">
        <v>22</v>
      </c>
      <c r="F56" s="27">
        <v>53</v>
      </c>
      <c r="G56" s="26">
        <v>66</v>
      </c>
      <c r="H56" s="27">
        <v>57</v>
      </c>
      <c r="I56" s="27">
        <v>61</v>
      </c>
      <c r="J56" s="27">
        <v>51</v>
      </c>
      <c r="K56" s="26">
        <v>69</v>
      </c>
      <c r="L56" s="25">
        <v>37</v>
      </c>
      <c r="M56" s="27">
        <v>46</v>
      </c>
      <c r="N56" s="26">
        <v>72</v>
      </c>
      <c r="O56" s="27">
        <v>61</v>
      </c>
      <c r="P56" s="27">
        <v>47</v>
      </c>
      <c r="Q56" s="24">
        <v>642</v>
      </c>
      <c r="R56" s="28"/>
      <c r="S56" s="29">
        <v>53.5</v>
      </c>
      <c r="T56" s="29">
        <v>42.8</v>
      </c>
      <c r="U56" s="29">
        <v>64.2</v>
      </c>
    </row>
    <row r="57" spans="1:21" ht="58.5" customHeight="1" x14ac:dyDescent="0.25">
      <c r="A57" s="62">
        <v>42</v>
      </c>
      <c r="B57" s="63" t="s">
        <v>139</v>
      </c>
      <c r="C57" s="30" t="s">
        <v>140</v>
      </c>
      <c r="D57" s="30" t="s">
        <v>138</v>
      </c>
      <c r="E57" s="64">
        <v>12</v>
      </c>
      <c r="F57" s="64">
        <v>9</v>
      </c>
      <c r="G57" s="65">
        <v>14</v>
      </c>
      <c r="H57" s="64">
        <v>10</v>
      </c>
      <c r="I57" s="66">
        <v>5</v>
      </c>
      <c r="J57" s="64"/>
      <c r="K57" s="64"/>
      <c r="L57" s="64"/>
      <c r="M57" s="64"/>
      <c r="N57" s="64"/>
      <c r="O57" s="64"/>
      <c r="P57" s="64"/>
      <c r="Q57" s="30">
        <v>50</v>
      </c>
      <c r="R57" s="28"/>
      <c r="S57" s="29">
        <v>10</v>
      </c>
      <c r="T57" s="29">
        <v>8</v>
      </c>
      <c r="U57" s="29">
        <v>12</v>
      </c>
    </row>
    <row r="58" spans="1:21" ht="41.25" customHeight="1" x14ac:dyDescent="0.25">
      <c r="A58" s="67" t="s">
        <v>141</v>
      </c>
      <c r="B58" s="68"/>
      <c r="C58" s="68"/>
      <c r="D58" s="69"/>
      <c r="E58" s="64">
        <f t="shared" ref="E58:Q58" si="0">SUM(E16:E57)</f>
        <v>26635</v>
      </c>
      <c r="F58" s="64">
        <f t="shared" si="0"/>
        <v>28979</v>
      </c>
      <c r="G58" s="64">
        <f t="shared" si="0"/>
        <v>33111</v>
      </c>
      <c r="H58" s="64">
        <f t="shared" si="0"/>
        <v>30036</v>
      </c>
      <c r="I58" s="64">
        <f t="shared" si="0"/>
        <v>31125</v>
      </c>
      <c r="J58" s="64">
        <f t="shared" si="0"/>
        <v>33302</v>
      </c>
      <c r="K58" s="64">
        <f t="shared" si="0"/>
        <v>34881</v>
      </c>
      <c r="L58" s="64">
        <f t="shared" si="0"/>
        <v>33603</v>
      </c>
      <c r="M58" s="64">
        <f t="shared" si="0"/>
        <v>35328</v>
      </c>
      <c r="N58" s="64">
        <f t="shared" si="0"/>
        <v>36363</v>
      </c>
      <c r="O58" s="64">
        <f t="shared" si="0"/>
        <v>32236</v>
      </c>
      <c r="P58" s="64">
        <f t="shared" si="0"/>
        <v>31929</v>
      </c>
      <c r="Q58" s="62">
        <f t="shared" si="0"/>
        <v>387528</v>
      </c>
      <c r="R58" s="28"/>
      <c r="S58" s="29">
        <v>32294</v>
      </c>
      <c r="T58" s="29">
        <v>25835.200000000001</v>
      </c>
      <c r="U58" s="29">
        <v>38752.800000000003</v>
      </c>
    </row>
    <row r="61" spans="1:21" ht="41.25" customHeight="1" x14ac:dyDescent="0.25">
      <c r="A61" t="s">
        <v>142</v>
      </c>
    </row>
    <row r="68" spans="2:4" ht="41.25" customHeight="1" x14ac:dyDescent="0.25">
      <c r="B68" s="70"/>
      <c r="C68" s="71"/>
      <c r="D68" s="71"/>
    </row>
    <row r="69" spans="2:4" ht="41.25" customHeight="1" x14ac:dyDescent="0.25">
      <c r="B69" s="70"/>
      <c r="C69" s="71"/>
      <c r="D69" s="71"/>
    </row>
    <row r="70" spans="2:4" ht="41.25" customHeight="1" x14ac:dyDescent="0.25">
      <c r="B70" s="70"/>
      <c r="C70" s="71"/>
      <c r="D70" s="71"/>
    </row>
    <row r="71" spans="2:4" ht="41.25" customHeight="1" x14ac:dyDescent="0.25">
      <c r="B71" s="70"/>
      <c r="C71" s="71"/>
      <c r="D71" s="71"/>
    </row>
    <row r="72" spans="2:4" ht="41.25" customHeight="1" x14ac:dyDescent="0.25">
      <c r="B72" s="70"/>
      <c r="C72" s="71"/>
      <c r="D72" s="71"/>
    </row>
    <row r="73" spans="2:4" ht="41.25" customHeight="1" x14ac:dyDescent="0.25">
      <c r="B73" s="70"/>
      <c r="C73" s="71"/>
      <c r="D73" s="71"/>
    </row>
    <row r="74" spans="2:4" ht="41.25" customHeight="1" x14ac:dyDescent="0.25">
      <c r="B74" s="70"/>
      <c r="C74" s="71"/>
      <c r="D74" s="71"/>
    </row>
  </sheetData>
  <mergeCells count="25">
    <mergeCell ref="R13:R15"/>
    <mergeCell ref="S13:S15"/>
    <mergeCell ref="T13:T15"/>
    <mergeCell ref="U13:U15"/>
    <mergeCell ref="E14:P14"/>
    <mergeCell ref="A58:D58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2025-11-26T10:52:00Z</dcterms:created>
  <dcterms:modified xsi:type="dcterms:W3CDTF">2025-11-26T10:53:08Z</dcterms:modified>
</cp:coreProperties>
</file>