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164CC866-897C-46A4-A3BA-4AEA2AC03993}" xr6:coauthVersionLast="47" xr6:coauthVersionMax="47" xr10:uidLastSave="{00000000-0000-0000-0000-000000000000}"/>
  <bookViews>
    <workbookView xWindow="-120" yWindow="-120" windowWidth="38640" windowHeight="21120" xr2:uid="{546EEA42-0AA0-4246-BC11-7C54D840794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6" i="1" l="1"/>
  <c r="P116" i="1"/>
  <c r="O116" i="1"/>
  <c r="N116" i="1"/>
  <c r="M116" i="1"/>
  <c r="L116" i="1"/>
  <c r="K116" i="1"/>
  <c r="J116" i="1"/>
  <c r="I116" i="1"/>
  <c r="H116" i="1"/>
  <c r="G116" i="1"/>
  <c r="F116" i="1"/>
  <c r="E116" i="1"/>
  <c r="N12" i="1"/>
</calcChain>
</file>

<file path=xl/sharedStrings.xml><?xml version="1.0" encoding="utf-8"?>
<sst xmlns="http://schemas.openxmlformats.org/spreadsheetml/2006/main" count="329" uniqueCount="320">
  <si>
    <t>RAPORT Z WOJEWÓDZTWA MAZOWIECKIEGO ZA 2021 R. (STAN NA 02-11-2022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</si>
  <si>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</si>
  <si>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</si>
  <si>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</si>
  <si>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</si>
  <si>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</si>
  <si>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</si>
  <si>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</si>
  <si>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</si>
  <si>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</si>
  <si>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</si>
  <si>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</si>
  <si>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</si>
  <si>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</si>
  <si>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</si>
  <si>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</si>
  <si>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</si>
  <si>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</si>
  <si>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000288320</t>
  </si>
  <si>
    <t>UZDROWISKO KONSTANCIN-ZDRÓJ NZOZ</t>
  </si>
  <si>
    <t>05-510 KONSTANICN-JEZIORNA UL. WIERZEJEWSKIEGO  15</t>
  </si>
  <si>
    <t>000288395</t>
  </si>
  <si>
    <t xml:space="preserve"> INSTYTUT MATKI I DZIECKA</t>
  </si>
  <si>
    <t>02-781 WARSZAWA UL.KASPRZAKA 17 A</t>
  </si>
  <si>
    <t>000288484</t>
  </si>
  <si>
    <t xml:space="preserve"> INSTYTUT HEMATOLOGII I TRANSFUZJOLOGII</t>
  </si>
  <si>
    <t>02776 WARSZAWA UL. INDIRY GANDHI 14</t>
  </si>
  <si>
    <t>000288490</t>
  </si>
  <si>
    <t xml:space="preserve"> INSTYTUT GRUŹLICY I CHORÓB PŁUC</t>
  </si>
  <si>
    <t>01138 WARSZAWA UL.PŁOCKA 26</t>
  </si>
  <si>
    <t>000288509</t>
  </si>
  <si>
    <t>INSTYTUT PSYCHIATRII I NEUROLOGII</t>
  </si>
  <si>
    <t>02-957 WARSZAWA  UL. SOBIESKIEGO  9</t>
  </si>
  <si>
    <t>000288567</t>
  </si>
  <si>
    <t>INSTYTUT REUMATOLOGICZNY IM. PROF.. DR HAB.. MED. ELEONORY REICHER</t>
  </si>
  <si>
    <t>02637 WARSZAWA UL.SPARTAŃSKA 1</t>
  </si>
  <si>
    <t>000290156</t>
  </si>
  <si>
    <t>SAMODZIELNY PUBLICZNY  SZPITAL KLINICZNY 'IM.PROF.DR ADAMA GRUCY</t>
  </si>
  <si>
    <t>05400 OTWOCK UL.KONARSKIEGO 13</t>
  </si>
  <si>
    <t>000290883</t>
  </si>
  <si>
    <t>SAMODZIELNY PUBLICZNY SZPITAL KLINICZNY</t>
  </si>
  <si>
    <t>00416 WARSZAWA UL.CZERNIAKOWSKA 231</t>
  </si>
  <si>
    <t>000291210</t>
  </si>
  <si>
    <t>SAMODZIELNY PUBLICZNY ZAKŁAD OPIEKI ZDROWOTNEJ</t>
  </si>
  <si>
    <t>05092 ŁOMIANKI UL.KONOPNICKIEJ 65</t>
  </si>
  <si>
    <t>000291724</t>
  </si>
  <si>
    <t>WOJEWÓDZKI SAMODZIELNY ZESPÓŁ PUBLICZNYCH ZAKŁADÓW OPIEKI ZDROWOTNEJ IM. PROF. EUGENIUSZA WILCZKOWSKIEGO W GOSTYNINIE</t>
  </si>
  <si>
    <t>09-500 GOSTYNIN UL. ZALESIE  1</t>
  </si>
  <si>
    <t>000297359</t>
  </si>
  <si>
    <t>03924 WARSZAWA UL.NIEKŁAŃSKA 4/24</t>
  </si>
  <si>
    <t>000297520</t>
  </si>
  <si>
    <t>WARSZAWSKI SZPITAL DLA DZIECI SAMODZIELNY PUBLICZNY ZAKŁAD OPIEKI ZDROWOTNEJ</t>
  </si>
  <si>
    <t>00328 WARSZAWA UL.KOPERNIKA 43</t>
  </si>
  <si>
    <t>000297945</t>
  </si>
  <si>
    <t>WOJEWÓDZKI SZPITAL ZAKAŹNY</t>
  </si>
  <si>
    <t>01201 WARSZAWA UL.WOLSKA 37</t>
  </si>
  <si>
    <t>000301279</t>
  </si>
  <si>
    <t>SAMODZIELNY PUBLICZNY ZESPÓŁ ZAKŁADÓW OPIEKI ZDROWOTNEJ</t>
  </si>
  <si>
    <t>09300 ŻUROMIN UL.SZPITALNA 56</t>
  </si>
  <si>
    <t>000302474</t>
  </si>
  <si>
    <t>SAMODZIELNY PUBLICZNY ZAKŁAD OPIEKI ZDROWOTNEJ W MŁAWIE</t>
  </si>
  <si>
    <t>06500 MŁAWA UL.DR A.DOBRSKIEJ 1</t>
  </si>
  <si>
    <t>000302480</t>
  </si>
  <si>
    <t>SAMODZIELNY PUBLICZNY ZESPÓŁ ZAKŁAD OPIEKI ZDROWOTNEJ W PRZASNYSZU</t>
  </si>
  <si>
    <t>06300 PRZASNYSZ UL.SADOWA 9</t>
  </si>
  <si>
    <t>000304585</t>
  </si>
  <si>
    <t>SAMODZIELNY PUBLICZNY ZAKŁAD OPIEKI ZDROWOTNEJ W ŁOSICACH</t>
  </si>
  <si>
    <t>08200 ŁOSICE UL. SŁONECZNA 1</t>
  </si>
  <si>
    <t>000304591</t>
  </si>
  <si>
    <t>06200 MAKÓW MAZOWIECKI UL.WITOSA 2</t>
  </si>
  <si>
    <t>000304616</t>
  </si>
  <si>
    <t>SAMODZIELNY ZESPÓŁ PUBLICZNYCH ZAKŁADÓW OPIEKI ZDROWOTNEJ</t>
  </si>
  <si>
    <t>7410 OSTROŁĘKA UL.JANA PAWŁA II 120A</t>
  </si>
  <si>
    <t>000304622</t>
  </si>
  <si>
    <t>SAMODZIELNY PUBLICZNY ZAKŁAD OPIEKI ZDROWOTNEJ W WĘGROWIE</t>
  </si>
  <si>
    <t>07100 WĘGRÓW UL.KOŚCIUSZKI 15</t>
  </si>
  <si>
    <t>000306733</t>
  </si>
  <si>
    <t>SAMODZIELNY ZESPÓŁ PUBLICZNYCH ZAKŁADÓW OPIEKI ZDROWOTNEJ W NOWYM DWORZE MAZOWIECKIM</t>
  </si>
  <si>
    <t>05100 NOWY DWÓR MAZOWIECKI UL.MIODOWA 2</t>
  </si>
  <si>
    <t>000306756</t>
  </si>
  <si>
    <t xml:space="preserve">07300 OSTRÓW MAZOWIECKA UL.DUBOIS 68 </t>
  </si>
  <si>
    <t>000306762</t>
  </si>
  <si>
    <t>SAMODZIELNY PUBLICZNY ZESPÓŁ ZAKŁADÓW  OPIEKI ZDROWOTNEJ  W SIERPCU</t>
  </si>
  <si>
    <t>09200 SIERPC UL.SŁOWACKIEGO 32</t>
  </si>
  <si>
    <t>000306779</t>
  </si>
  <si>
    <t>SAMODZIELNY PUBLICZNY ZAKŁAD OPIEKI ZDROWOTNEJ W SOKOŁOWIE PODLASKIM</t>
  </si>
  <si>
    <t>08300 SOKOŁÓW PODLASKI UL.KS.J.BOSKO 5</t>
  </si>
  <si>
    <t>000308703</t>
  </si>
  <si>
    <t>SAMODZIELNY PUBLICZNY ZESPÓŁ ZAKŁADÓW OPIEKI ZDROWOTNEJ W PŁOŃSKU</t>
  </si>
  <si>
    <t>09100 PŁOŃSK UL.SIENKIEWICZA 7</t>
  </si>
  <si>
    <t>000308726</t>
  </si>
  <si>
    <t>SAMODZIELNY PUBLICZNY ZESPÓŁ ZAKŁADÓW OPIEKI ZDROWOTNEJ  W WYSZKOWIE</t>
  </si>
  <si>
    <t>07200 WYSZKÓW UL.KOMISJI EDUK.NARODOWEJ 1</t>
  </si>
  <si>
    <t>000310290</t>
  </si>
  <si>
    <t xml:space="preserve"> SAMODZIELNY PUBLICZNY ZESPÓŁ ZAKŁADÓW 'OPIEKI ZDROWOTNEJ IM.GEN.LEOPOL-DA OKULICKIEGO W PRUSZKOWIE</t>
  </si>
  <si>
    <t>05800 PRUSZKÓW UL.ARMII KRAJOWEJ 2/4</t>
  </si>
  <si>
    <t>000310315</t>
  </si>
  <si>
    <t>05200 WOŁOMIN UL.GDYŃSKA 1/3</t>
  </si>
  <si>
    <t>000311622</t>
  </si>
  <si>
    <t>SPECJALISTYCZNY 'SZPITAL WOJEWÓDZKI W CIECHANOWIE</t>
  </si>
  <si>
    <t>06400 CIECHANÓW UL.POWST.WIELKO-POLSKICH 2</t>
  </si>
  <si>
    <t>000311639</t>
  </si>
  <si>
    <t xml:space="preserve">SAMODZIELNY  PUBLICZNY SPECJALISTYCZNY SZPITAL ZACHODNI </t>
  </si>
  <si>
    <t>05825 GRODZISK MAZOWIECKI UL. DALEKA 11</t>
  </si>
  <si>
    <t>000315086</t>
  </si>
  <si>
    <t>RADOMSKI SZPITAL SPECJALISTYCZNY</t>
  </si>
  <si>
    <t>26-600 RADOM UL. LEKARSKA 4</t>
  </si>
  <si>
    <t>000557961</t>
  </si>
  <si>
    <t>INSTYTUT POMNIK -CENTRUM ZDROWIA DZIECKA W WARSZAWIE</t>
  </si>
  <si>
    <t>04-730 WARSZAWA-MIĘDZYLESIE AL.DZIECI POLSKICH 20</t>
  </si>
  <si>
    <t>000650070</t>
  </si>
  <si>
    <t>WOJEWÓDZKI  SZPITAL ZESPOLONY W PŁOCKU</t>
  </si>
  <si>
    <t>09-400 PŁOCK UL.MEDYCZNA 19</t>
  </si>
  <si>
    <t>000676714</t>
  </si>
  <si>
    <t>MAZOWIECKIE CENTRUM LECZENIA CHORÓB PŁUC I GRUŹLICY SAMODZIELNY PUBLICZNY ZAKŁAD OPIEKI ZDROWOTNEJ  W OTWOCKU</t>
  </si>
  <si>
    <t>05-400 OTWOCK UL.NARUTOWICZA 80</t>
  </si>
  <si>
    <t>000837583</t>
  </si>
  <si>
    <t>INSTYTUT KARDIOLOGII IM.PRYMASA TYSIĄCLECIA STEFANA KARDYNAŁA WYSZYŃSKIEGO</t>
  </si>
  <si>
    <t>04-628 WARSZAWA ANIN UL.ALPEJSKA 42</t>
  </si>
  <si>
    <t>001372229</t>
  </si>
  <si>
    <t>SZPITAL KLINICZNY IM. KS. ANNY MAZOWIECKIEJ AKADEMI MEDYCZNEJ</t>
  </si>
  <si>
    <t>00-315 WARSZAWA UL.KAROWA 2</t>
  </si>
  <si>
    <t>002153989</t>
  </si>
  <si>
    <t>SZPITAL GROCHOWSKI IM.DR.MED..RAFAŁA MASZTAKA</t>
  </si>
  <si>
    <t>04-073 WARSZAWA UL.GRENADIERÓW 51/59</t>
  </si>
  <si>
    <t xml:space="preserve">006472651 </t>
  </si>
  <si>
    <t>CENTRALNY SZPITAL KLINICZNY MSWIA W WARSZAWIE</t>
  </si>
  <si>
    <t>02-507 UL. WOŁOSKA 137</t>
  </si>
  <si>
    <t>010124527</t>
  </si>
  <si>
    <t>CENTRUM MEDYCZNE IM. BITWY WARSZAWSKIEJ 1920 R. W RADZYMINIE - 'SAMODZIELNY PUBLICZNY ZESPÓŁ ZAKŁADÓW OPIEKI ZDROWOTNEJ W RADZYMINIE</t>
  </si>
  <si>
    <t>05250 RADZYMIN UL.KONSTYTUCJI 3-GO MAJA 17</t>
  </si>
  <si>
    <t xml:space="preserve">010132188 </t>
  </si>
  <si>
    <t>WOJSKOWY INSTYTUT MEDYCYNY LOTNICZEJ</t>
  </si>
  <si>
    <t>01-755 WARSZAWA UL. ZYGMUNTA KRASIŃSKIEGO 54/56</t>
  </si>
  <si>
    <t>010313501</t>
  </si>
  <si>
    <t>MEDIQ NIEPUBLICZNY ZAKŁAD OPIEKI ZDROWTNEJ</t>
  </si>
  <si>
    <t>05-120 LEGIONOWO UL. PILSUDSKIEGO  20</t>
  </si>
  <si>
    <t>010669853</t>
  </si>
  <si>
    <t>MIEDZYLESKI SZPITAL SPECJALISTYCZNY W WARSZAWIE</t>
  </si>
  <si>
    <t>04749 WARSZAWA UL.BURSZTYNOWA 2</t>
  </si>
  <si>
    <t>011026815</t>
  </si>
  <si>
    <t>SZPITAL CZERNIAKOWSKI</t>
  </si>
  <si>
    <t>00739 WARSZAWA UL.STĘPIŃSKA 19/25</t>
  </si>
  <si>
    <t>011035381</t>
  </si>
  <si>
    <t>SZPITAL WOLSKI IM. DR ANNY GOSTYŃSKIEJ SAMODZIELNY PUBLICZNY ZAKŁAD OPIEKI ZDROWOTNEJ</t>
  </si>
  <si>
    <t>01211 WARSZAWA UL.KASPRZAKA 17</t>
  </si>
  <si>
    <t>011692096</t>
  </si>
  <si>
    <t>INSTYTUT FIZJOLOGII I PATOLOGII SŁUCHU</t>
  </si>
  <si>
    <t>01943 WARSZAWA UL. MOCHNACKIEGO 10</t>
  </si>
  <si>
    <t>012045743</t>
  </si>
  <si>
    <t>02544 WARSZAWA UL.MADALIŃSKIEGO 25</t>
  </si>
  <si>
    <t>012103423</t>
  </si>
  <si>
    <t>CENTRUM MEDYCZNE "ŻELAZNA" SPÓŁKA Z OGRANICZONĄ ODPOWIEDZIALNOŚCIĄ</t>
  </si>
  <si>
    <t>01004 WARSZAWA UL.ŻELAZNA 90</t>
  </si>
  <si>
    <t>012298697</t>
  </si>
  <si>
    <t>SZPITAL BIELAŃSKI IM. KS. JERZEGO POPIEŁUSZKI</t>
  </si>
  <si>
    <t>01809 WARSZAWA UL.CEGŁOWSKA 80</t>
  </si>
  <si>
    <t>012298823</t>
  </si>
  <si>
    <t>SZPITAL PRASKI P.W.PRZEMIENIENIA PAŃSKIEGO</t>
  </si>
  <si>
    <t>03401 WARSZAWA AL.SOLIDARNOŚCI 67</t>
  </si>
  <si>
    <t>012396508</t>
  </si>
  <si>
    <t>NZOZ MEDICOVER</t>
  </si>
  <si>
    <t>02-972 WARSZAWA  AL.. RZECZYPOSPOLITEJ  5</t>
  </si>
  <si>
    <t>013003050</t>
  </si>
  <si>
    <t>SZPITAL SPECJALISTYCZNY "INFLANCKA" IM. KRYSI NIZYŃSKIEJ  "ZAKURZONEJ" W WARSZAWIE</t>
  </si>
  <si>
    <t>00189 WARSZAWA UL.INFLANCKA 6</t>
  </si>
  <si>
    <t>014864215</t>
  </si>
  <si>
    <t>NZOZ SZPITAL MAZOVIA</t>
  </si>
  <si>
    <t>02-797  WARSZAWA  AL.. KOMISJI EDUKACJI NARODOWEJ 47/U  15</t>
  </si>
  <si>
    <t>015264635</t>
  </si>
  <si>
    <t>"Centrum  Medycyny  Sportowej" Spółka z ograniczoną odpowiedzialnością</t>
  </si>
  <si>
    <t>02-034 WARSZAWA UL. WAWELSKA  5</t>
  </si>
  <si>
    <t>015294487</t>
  </si>
  <si>
    <t>Wojskowy Instytut Medyczny</t>
  </si>
  <si>
    <t xml:space="preserve">04-141  Warszawa WARSZAWA  UL. SZASERÓW 128 </t>
  </si>
  <si>
    <t>015775258</t>
  </si>
  <si>
    <t>NZOZ SZPITAL JEDNODNIOWY "IBIS"</t>
  </si>
  <si>
    <t>01-013 WARSZAWA UL. KACZA 8</t>
  </si>
  <si>
    <t>015775962</t>
  </si>
  <si>
    <t>NZOZ  "SENSOR CLINIQ"</t>
  </si>
  <si>
    <t>015785759</t>
  </si>
  <si>
    <t>NZOZ CENTRUM KARDIOLOGII JÓZEFÓW</t>
  </si>
  <si>
    <t>05-410  JÓZEFÓW  UL. NADWISLAŃSKA  37</t>
  </si>
  <si>
    <t>015880498</t>
  </si>
  <si>
    <t>NZOZ EUROPEJSKIE CENTRUM ZDROWIA</t>
  </si>
  <si>
    <t>05-400  OTWOCK  UL. BOROWA  14/18</t>
  </si>
  <si>
    <t>016084355</t>
  </si>
  <si>
    <t>SAMODZIELNY PUBLICZNY KLINICZNY</t>
  </si>
  <si>
    <t>03709 WARSZAWA UL.SIERAKOWSKIEGO 13</t>
  </si>
  <si>
    <t>016291775</t>
  </si>
  <si>
    <t>NZOZ   "CAROLINA MEDICAL CENTER"</t>
  </si>
  <si>
    <t>01-876 WARSZAWA UL. PORY 78</t>
  </si>
  <si>
    <t>016441803</t>
  </si>
  <si>
    <t>CENTRUM LECZNICTWA REHABILITACYJNEGO I MEDYCYNY PRACY</t>
  </si>
  <si>
    <t>01401 WARSZAWA UL.GÓRCZEWSKA 89</t>
  </si>
  <si>
    <t>017173368</t>
  </si>
  <si>
    <t>CENTRUM KSZTAŁCENIA I REHABILITACJI SP. Z O.O.</t>
  </si>
  <si>
    <t>05-510 KONSTANICIN-JEZIORNA UL. GĄSIOROWSKIEGO 12\14</t>
  </si>
  <si>
    <t xml:space="preserve">017222233 </t>
  </si>
  <si>
    <t>ZESPÓŁ OPIEKI ZDROWOTNEJ</t>
  </si>
  <si>
    <t>96500 SOCHACZEW UL.BATALIONÓW CHŁOPSKICH 3/7</t>
  </si>
  <si>
    <t>140802685</t>
  </si>
  <si>
    <t>CENTRUM MEDYCZNE ENEL-MED.  NZOZ</t>
  </si>
  <si>
    <t>00-195 WARSZAWA UL. SŁOMIŃSKIEGO 19</t>
  </si>
  <si>
    <t>141735293</t>
  </si>
  <si>
    <t xml:space="preserve">NZOZ ORTOPEDIKA </t>
  </si>
  <si>
    <t>03-152  WARSZAWA  UL. MODLIŃSKA  310/312</t>
  </si>
  <si>
    <t>141983460</t>
  </si>
  <si>
    <t>MAZOWIECKI SZPITAL BRÓDNOWSKI W WARSZAWIE SP. ZO.O.</t>
  </si>
  <si>
    <t>03242 WARSZAWA UL.KONDRATOWICZA 8</t>
  </si>
  <si>
    <t xml:space="preserve">142011670 </t>
  </si>
  <si>
    <t>MAZOWIECKIE CENTRUM NEUROSPYCHIATRII</t>
  </si>
  <si>
    <t>05-462 WIAZOWNA ZAGÓRZE</t>
  </si>
  <si>
    <t>142203546</t>
  </si>
  <si>
    <t>NZOZ POWIATOWE CENTRUM MEDYCZNE W GRÓJCU</t>
  </si>
  <si>
    <t>05-600  GRÓJEC  UL. KSIĘDZA PIOTRA SKARGI  10</t>
  </si>
  <si>
    <t>142628955</t>
  </si>
  <si>
    <t>NZOZ SZPITAL SOLEC</t>
  </si>
  <si>
    <t>00382 WARSZAWA UL.SOLEC 93</t>
  </si>
  <si>
    <t>142776420</t>
  </si>
  <si>
    <t>NZOZ SZPITAL ŚW. ANNY W PIASECZNIE</t>
  </si>
  <si>
    <t>05-500  PIASECZNO  UL. MICKIEWICZA  39</t>
  </si>
  <si>
    <t xml:space="preserve">143149671     </t>
  </si>
  <si>
    <t>CENTRUM ZDROWIA MAZOWSZA ZACHODNIEGO              SP.  Z O.O.</t>
  </si>
  <si>
    <t xml:space="preserve">96-300  ŻYRADÓW UL. LIMANOWSKIEGO 30 </t>
  </si>
  <si>
    <t>146174422</t>
  </si>
  <si>
    <t>SZPITAL ŚW. ELZBIETY - MOKOTOWKSIE CENTRUM MEDYCZNE</t>
  </si>
  <si>
    <t xml:space="preserve">02-616 WARSZAWA UL. SEWERYNA GOSZCZYŃSKIEGO 1 </t>
  </si>
  <si>
    <t>146378640</t>
  </si>
  <si>
    <t>POWIATOWE CENRUM ZDROWIA</t>
  </si>
  <si>
    <t>05-400 OTWOCK STEFANA BATOREGO  44</t>
  </si>
  <si>
    <t>147048748</t>
  </si>
  <si>
    <t>NZOZ GIN-MEDICUS</t>
  </si>
  <si>
    <t>07-200  WYSZKÓW  UL. SOWIŃSKIEGO  57</t>
  </si>
  <si>
    <t>360493191</t>
  </si>
  <si>
    <t>NZOZ MAGODENT</t>
  </si>
  <si>
    <t>04-125  WARSZAWA  UL. FIELDORFA  40</t>
  </si>
  <si>
    <t xml:space="preserve">361505810 </t>
  </si>
  <si>
    <t>SZPITAL POWIATOWY GAJDA-MED.</t>
  </si>
  <si>
    <t xml:space="preserve">06-102 PUŁTUSK TEOFILA KWIATKOWSKIEGO 19 </t>
  </si>
  <si>
    <t xml:space="preserve">369482970 </t>
  </si>
  <si>
    <t>MAZOWIECKI SZPITAL ONKOLOGICZNY</t>
  </si>
  <si>
    <t>WARSZAWA 03-411 ALEJA SOLIDARNOŚCI 12</t>
  </si>
  <si>
    <t>611416590</t>
  </si>
  <si>
    <t>NZOZ "PŁOCKI ZOZ"</t>
  </si>
  <si>
    <t>09-402 PŁOCK UL. KOŚCIUSZKI 28</t>
  </si>
  <si>
    <t>670140015</t>
  </si>
  <si>
    <t>SAMODZIELNY PUBLICZNY ZAKŁAD OPIEKI ZDROWOTNEJ W PIONKACH</t>
  </si>
  <si>
    <t>26-670 PIONKI UL.SIENKIEWICZA 29</t>
  </si>
  <si>
    <t>670146450</t>
  </si>
  <si>
    <t>SZPITAL POWIATOWY</t>
  </si>
  <si>
    <t>26900 KOZIENICE AL.GEN.WŁ.SIKORSKIEGO 10</t>
  </si>
  <si>
    <t>670204531</t>
  </si>
  <si>
    <t>SAMODZIELNY WOJEWÓDZKI PUBLICZNY ZESPÓŁ ZAKŁADÓW PSYCHIATRYCZNEJ OPIEKI ZDROWOTNEJ IM. DR BARBARY BORZYM W RADOMIU</t>
  </si>
  <si>
    <t>26-607  RADOM  UL. KRYCHNOWICKA  1</t>
  </si>
  <si>
    <t>670204896</t>
  </si>
  <si>
    <t>SAMODZIELNY PUBLICZNY ZAKŁAD OPIEKI ZDROWOTNEJ W ZWOLENIU</t>
  </si>
  <si>
    <t>26700 ZWOLEŃ AL.POKOJU 5</t>
  </si>
  <si>
    <t>670205134</t>
  </si>
  <si>
    <t xml:space="preserve">SAMODZIELNY PUBLICZNY ZAKŁAD OPIEKI ZDROWOTNEJ W PRZYSUSZE </t>
  </si>
  <si>
    <t>26-400  PRZYSUCHA UL.JANA PAWŁA II 9A</t>
  </si>
  <si>
    <t>670205424</t>
  </si>
  <si>
    <t>SAMODZIELNY PUBLICZNY ZAKŁAD OPIEKI ZDROWOTNEJ W NOWYM MIEŚCIE NAD PILICĄ</t>
  </si>
  <si>
    <t>26-420 NOWE MIASTO N/PILICĄ UL.TOMASZOWSKA 43</t>
  </si>
  <si>
    <t>670209356</t>
  </si>
  <si>
    <t>MAZOWIECKI SZPITAL SPECJALISTYCZNY SP Z O.O.</t>
  </si>
  <si>
    <t>26-617 RADOM UL.ALEKSANDROWICZA 5</t>
  </si>
  <si>
    <t>670902293</t>
  </si>
  <si>
    <t>SZPITAL  W IŁŻY</t>
  </si>
  <si>
    <t>27-100 IŁŻA UL.BODZENTYŃSKA  17</t>
  </si>
  <si>
    <t>670997773</t>
  </si>
  <si>
    <t xml:space="preserve">SAMODZIELNY PUBLICZNY ZESPÓŁ ZAKŁADÓW  OPIEKI ZDROWOTNEJ W LIPSKU </t>
  </si>
  <si>
    <t>27-300 LIPSKO UL.ŚNIADECKIEGO 2</t>
  </si>
  <si>
    <t>672989097</t>
  </si>
  <si>
    <t>NZOZ "GIN-MED." SP ZO.O.</t>
  </si>
  <si>
    <t>26-600 RADOM UL. ŻEROMSKIEGO  64</t>
  </si>
  <si>
    <t>712351100</t>
  </si>
  <si>
    <t>SAMODZIELNY PUBLICZNY ZESPÓŁ OPIEKI ZDROWOTNEJ</t>
  </si>
  <si>
    <t>05300 MIŃSK MAZOWIECKI UL.SZPITALNA 37</t>
  </si>
  <si>
    <t>712353954</t>
  </si>
  <si>
    <t>SAMODZIELNY PUBLICZNY ZAKŁAD OPIEKI ZDROWOTNEJ SZPITAL W GARWOLINIE</t>
  </si>
  <si>
    <t>08-400 GARWOLIN UL. LUBELSKA 50</t>
  </si>
  <si>
    <t xml:space="preserve">00028836600074 </t>
  </si>
  <si>
    <t>CENTRUM ONKOLOGII-INSTYTUT IM.M.SKŁODOWSKIEJ-CURIE</t>
  </si>
  <si>
    <t>02781 WARSZAWA UL.ROENTGENA 5</t>
  </si>
  <si>
    <t xml:space="preserve">00028897500030 </t>
  </si>
  <si>
    <t>CENTRALNY SZPITAL KLINICZNY</t>
  </si>
  <si>
    <t>02-097 WARSZAWA UL. STEFANA BANACHA 1A</t>
  </si>
  <si>
    <t xml:space="preserve">00028897500055 </t>
  </si>
  <si>
    <t>DZIECIĘCY SZPITAL KLINICZNY IM. JÓZEFA POLIKARPA BRUDZIŃSKIEGO W WARSZAWIE</t>
  </si>
  <si>
    <t>02-091 WARSZAWA UL. ŻWIRKI I WIGURY 63A</t>
  </si>
  <si>
    <t xml:space="preserve">00028897500062 </t>
  </si>
  <si>
    <t>SZPITAL KLINICZNY DZIECIĄTKA JEZUS</t>
  </si>
  <si>
    <t>02-005 WARSZAWA UL. LINDLEYA 4</t>
  </si>
  <si>
    <t xml:space="preserve">00031030900041 </t>
  </si>
  <si>
    <t>08-110 SIEDLCE UL. JANA KILIŃSKIEGO 29</t>
  </si>
  <si>
    <t xml:space="preserve">06069074200038 </t>
  </si>
  <si>
    <t xml:space="preserve">14079422400040 </t>
  </si>
  <si>
    <t>Szpital w Gorzewie</t>
  </si>
  <si>
    <t xml:space="preserve"> 09-500   GORZEWO UL. KRUK 5 </t>
  </si>
  <si>
    <t xml:space="preserve">14194475000020 </t>
  </si>
  <si>
    <t>WOJEWÓDZKI  SZPITAL SPECJALISTYCZNY W SIEDLCACH</t>
  </si>
  <si>
    <t>08110 SIEDLCE UL.PONIATOWSKIEGO 26</t>
  </si>
  <si>
    <t>14194475000052</t>
  </si>
  <si>
    <t>SAMODZIELNY SPECJALISTYCZNY ZESPÓŁ ZAKŁADÓW OPIEKI ZDROWOTNEJ</t>
  </si>
  <si>
    <t>05320 RUDKA GM.MROZY AL.DUNINA 1</t>
  </si>
  <si>
    <t xml:space="preserve">14201312000030 </t>
  </si>
  <si>
    <t xml:space="preserve">Mazowieckie Centrum Rehabilitacji "STOCER" </t>
  </si>
  <si>
    <t xml:space="preserve">05-510  Konstancin-Jeziorna  ul. Wierzejewskiego 12  ,  </t>
  </si>
  <si>
    <t>RAZEM:</t>
  </si>
  <si>
    <t>Szpitale, ktore nie przysłały danych</t>
  </si>
  <si>
    <t>010937348</t>
  </si>
  <si>
    <t>NZOZ  LECZNICA POŁOŻNICZO-CHIRURGICZNA "IATROS" ANDRZEJ OSTASZEWSKI</t>
  </si>
  <si>
    <t>03599 WARSZAWA UL. WOJSKOWA 13 A</t>
  </si>
  <si>
    <t>015639390</t>
  </si>
  <si>
    <t xml:space="preserve"> CENTRUM MEDYCZNE DAMIANA SPÓŁKA Z O.O.NZOZ</t>
  </si>
  <si>
    <t>02 - 739  WARSZAWA UL. WAŁBRZYSKA  46</t>
  </si>
  <si>
    <t>017234986</t>
  </si>
  <si>
    <t>MEDI- SYSTEM NZOZ</t>
  </si>
  <si>
    <t>03-734 WARSZAWA UL. KIJOWSKA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</si>
</sst>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21" xfId="0" applyBorder="1"/>
    <xf numFmtId="164" fontId="0" fillId="0" borderId="21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D290-4FC8-4DAB-A863-49AD91F205CB}">
  <dimension ref="A10:AJ134"/>
  <sheetViews>
    <sheetView tabSelected="1" workbookViewId="0">
      <selection sqref="A1:XFD1048576"/>
    </sheetView>
  </sheetViews>
  <sheetFormatPr defaultRowHeight="15" x14ac:dyDescent="0.25"/>
  <cols>
    <col min="1" max="1" width="4.42578125" customWidth="1"/>
    <col min="2" max="2" width="20.7109375" customWidth="1"/>
    <col min="3" max="4" width="30" customWidth="1"/>
    <col min="5" max="16" width="8" customWidth="1"/>
    <col min="17" max="17" width="9.42578125" customWidth="1"/>
    <col min="35" max="36" width="20.5703125" customWidth="1"/>
  </cols>
  <sheetData>
    <row r="10" spans="1:36" ht="53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AJ10" s="2"/>
    </row>
    <row r="11" spans="1:36" ht="39" customHeight="1" thickBot="1" x14ac:dyDescent="0.3">
      <c r="A11" s="3" t="s">
        <v>1</v>
      </c>
      <c r="B11" s="3"/>
      <c r="C11" s="3"/>
      <c r="D11" s="4" t="s">
        <v>2</v>
      </c>
      <c r="E11" s="4"/>
      <c r="F11" s="4"/>
      <c r="G11" s="4" t="s">
        <v>3</v>
      </c>
      <c r="H11" s="4"/>
      <c r="I11" s="4"/>
      <c r="J11" s="4" t="s">
        <v>4</v>
      </c>
      <c r="K11" s="4"/>
      <c r="L11" s="4"/>
      <c r="M11" s="4"/>
      <c r="N11" s="5" t="s">
        <v>5</v>
      </c>
      <c r="O11" s="6"/>
      <c r="P11" s="6"/>
      <c r="Q11" s="7"/>
      <c r="R11" s="5" t="s">
        <v>6</v>
      </c>
      <c r="S11" s="6"/>
      <c r="T11" s="6"/>
      <c r="U11" s="7"/>
      <c r="AJ11" s="2"/>
    </row>
    <row r="12" spans="1:36" ht="46.5" customHeight="1" thickBot="1" x14ac:dyDescent="0.3">
      <c r="A12" s="8">
        <v>14</v>
      </c>
      <c r="B12" s="8"/>
      <c r="C12" s="8"/>
      <c r="D12" s="8">
        <v>100</v>
      </c>
      <c r="E12" s="8"/>
      <c r="F12" s="8"/>
      <c r="G12" s="8">
        <v>103</v>
      </c>
      <c r="H12" s="8"/>
      <c r="I12" s="8"/>
      <c r="J12" s="9">
        <v>3</v>
      </c>
      <c r="K12" s="9"/>
      <c r="L12" s="9"/>
      <c r="M12" s="9"/>
      <c r="N12" s="10">
        <f>100*100/103</f>
        <v>97.087378640776706</v>
      </c>
      <c r="O12" s="11"/>
      <c r="P12" s="11"/>
      <c r="Q12" s="12"/>
      <c r="R12" s="10">
        <v>94.9</v>
      </c>
      <c r="S12" s="11"/>
      <c r="T12" s="11"/>
      <c r="U12" s="12"/>
    </row>
    <row r="13" spans="1:36" x14ac:dyDescent="0.25">
      <c r="A13" s="13" t="s">
        <v>7</v>
      </c>
      <c r="B13" s="13" t="s">
        <v>8</v>
      </c>
      <c r="C13" s="14" t="s">
        <v>9</v>
      </c>
      <c r="D13" s="14" t="s">
        <v>10</v>
      </c>
      <c r="E13" s="13" t="s">
        <v>11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 t="s">
        <v>12</v>
      </c>
      <c r="R13" s="15" t="s">
        <v>13</v>
      </c>
      <c r="S13" s="15" t="s">
        <v>14</v>
      </c>
      <c r="T13" s="15" t="s">
        <v>15</v>
      </c>
      <c r="U13" s="15" t="s">
        <v>16</v>
      </c>
    </row>
    <row r="14" spans="1:36" x14ac:dyDescent="0.25">
      <c r="A14" s="13"/>
      <c r="B14" s="13"/>
      <c r="C14" s="14"/>
      <c r="D14" s="14"/>
      <c r="E14" s="13" t="s">
        <v>17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6"/>
      <c r="S14" s="16"/>
      <c r="T14" s="16"/>
      <c r="U14" s="16"/>
    </row>
    <row r="15" spans="1:36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0"/>
      <c r="T15" s="20"/>
      <c r="U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17</v>
      </c>
      <c r="F16" s="26"/>
      <c r="G16" s="26">
        <v>71</v>
      </c>
      <c r="H16" s="26">
        <v>91</v>
      </c>
      <c r="I16" s="26">
        <v>92</v>
      </c>
      <c r="J16" s="26">
        <v>101</v>
      </c>
      <c r="K16" s="26">
        <v>94</v>
      </c>
      <c r="L16" s="26">
        <v>93</v>
      </c>
      <c r="M16" s="27">
        <v>114</v>
      </c>
      <c r="N16" s="26"/>
      <c r="O16" s="26">
        <v>101</v>
      </c>
      <c r="P16" s="26">
        <v>88</v>
      </c>
      <c r="Q16" s="24">
        <v>862</v>
      </c>
      <c r="R16" s="28"/>
      <c r="S16" s="29">
        <v>86.2</v>
      </c>
      <c r="T16" s="29">
        <v>68.960000000000008</v>
      </c>
      <c r="U16" s="29">
        <v>103.44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36" ht="69.9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590</v>
      </c>
      <c r="F17" s="26">
        <v>635</v>
      </c>
      <c r="G17" s="26">
        <v>709</v>
      </c>
      <c r="H17" s="26">
        <v>665</v>
      </c>
      <c r="I17" s="26">
        <v>686</v>
      </c>
      <c r="J17" s="26">
        <v>733</v>
      </c>
      <c r="K17" s="26">
        <v>809</v>
      </c>
      <c r="L17" s="26">
        <v>669</v>
      </c>
      <c r="M17" s="26">
        <v>735</v>
      </c>
      <c r="N17" s="26">
        <v>746</v>
      </c>
      <c r="O17" s="26">
        <v>676</v>
      </c>
      <c r="P17" s="26">
        <v>741</v>
      </c>
      <c r="Q17" s="24">
        <v>8394</v>
      </c>
      <c r="R17" s="28"/>
      <c r="S17" s="29">
        <v>699.5</v>
      </c>
      <c r="T17" s="29">
        <v>559.6</v>
      </c>
      <c r="U17" s="29">
        <v>839.4</v>
      </c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</row>
    <row r="18" spans="1:36" ht="69.9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6">
        <v>845</v>
      </c>
      <c r="F18" s="26">
        <v>825</v>
      </c>
      <c r="G18" s="26">
        <v>917</v>
      </c>
      <c r="H18" s="26">
        <v>882</v>
      </c>
      <c r="I18" s="26">
        <v>942</v>
      </c>
      <c r="J18" s="26">
        <v>906</v>
      </c>
      <c r="K18" s="26">
        <v>992</v>
      </c>
      <c r="L18" s="26">
        <v>869</v>
      </c>
      <c r="M18" s="26">
        <v>984</v>
      </c>
      <c r="N18" s="26">
        <v>997</v>
      </c>
      <c r="O18" s="26">
        <v>968</v>
      </c>
      <c r="P18" s="26">
        <v>1023</v>
      </c>
      <c r="Q18" s="24">
        <v>11150</v>
      </c>
      <c r="R18" s="28"/>
      <c r="S18" s="29">
        <v>929.16666666666663</v>
      </c>
      <c r="T18" s="29">
        <v>743.33333333333326</v>
      </c>
      <c r="U18" s="29">
        <v>1115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1:36" ht="69.9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6">
        <v>588</v>
      </c>
      <c r="F19" s="26">
        <v>605</v>
      </c>
      <c r="G19" s="26">
        <v>693</v>
      </c>
      <c r="H19" s="26">
        <v>676</v>
      </c>
      <c r="I19" s="26">
        <v>665</v>
      </c>
      <c r="J19" s="26">
        <v>760</v>
      </c>
      <c r="K19" s="26">
        <v>849</v>
      </c>
      <c r="L19" s="26">
        <v>803</v>
      </c>
      <c r="M19" s="26">
        <v>770</v>
      </c>
      <c r="N19" s="26">
        <v>852</v>
      </c>
      <c r="O19" s="26">
        <v>658</v>
      </c>
      <c r="P19" s="26">
        <v>665</v>
      </c>
      <c r="Q19" s="24">
        <v>8584</v>
      </c>
      <c r="R19" s="28"/>
      <c r="S19" s="29">
        <v>715.33333333333337</v>
      </c>
      <c r="T19" s="29">
        <v>572.26666666666665</v>
      </c>
      <c r="U19" s="29">
        <v>858.40000000000009</v>
      </c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36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6">
        <v>389</v>
      </c>
      <c r="F20" s="26">
        <v>394</v>
      </c>
      <c r="G20" s="26">
        <v>435</v>
      </c>
      <c r="H20" s="26">
        <v>406</v>
      </c>
      <c r="I20" s="26">
        <v>402</v>
      </c>
      <c r="J20" s="26">
        <v>402</v>
      </c>
      <c r="K20" s="26">
        <v>390</v>
      </c>
      <c r="L20" s="26">
        <v>374</v>
      </c>
      <c r="M20" s="26">
        <v>408</v>
      </c>
      <c r="N20" s="26">
        <v>439</v>
      </c>
      <c r="O20" s="25">
        <v>305</v>
      </c>
      <c r="P20" s="26">
        <v>341</v>
      </c>
      <c r="Q20" s="24">
        <v>4685</v>
      </c>
      <c r="R20" s="28"/>
      <c r="S20" s="29">
        <v>390.41666666666669</v>
      </c>
      <c r="T20" s="29">
        <v>312.33333333333337</v>
      </c>
      <c r="U20" s="29">
        <v>468.5</v>
      </c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</row>
    <row r="21" spans="1:36" ht="69.9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6">
        <v>486</v>
      </c>
      <c r="F21" s="26">
        <v>641</v>
      </c>
      <c r="G21" s="26">
        <v>581</v>
      </c>
      <c r="H21" s="25">
        <v>457</v>
      </c>
      <c r="I21" s="25">
        <v>422</v>
      </c>
      <c r="J21" s="26">
        <v>527</v>
      </c>
      <c r="K21" s="26">
        <v>689</v>
      </c>
      <c r="L21" s="26">
        <v>627</v>
      </c>
      <c r="M21" s="26">
        <v>705</v>
      </c>
      <c r="N21" s="26">
        <v>705</v>
      </c>
      <c r="O21" s="26">
        <v>621</v>
      </c>
      <c r="P21" s="26">
        <v>621</v>
      </c>
      <c r="Q21" s="24">
        <v>7082</v>
      </c>
      <c r="R21" s="28"/>
      <c r="S21" s="29">
        <v>590.16666666666663</v>
      </c>
      <c r="T21" s="29">
        <v>472.13333333333333</v>
      </c>
      <c r="U21" s="29">
        <v>708.19999999999993</v>
      </c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</row>
    <row r="22" spans="1:36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6">
        <v>878</v>
      </c>
      <c r="F22" s="26">
        <v>1074</v>
      </c>
      <c r="G22" s="26">
        <v>1234</v>
      </c>
      <c r="H22" s="26">
        <v>1122</v>
      </c>
      <c r="I22" s="26">
        <v>924</v>
      </c>
      <c r="J22" s="26">
        <v>1009</v>
      </c>
      <c r="K22" s="26">
        <v>1027</v>
      </c>
      <c r="L22" s="26">
        <v>1056</v>
      </c>
      <c r="M22" s="26">
        <v>1100</v>
      </c>
      <c r="N22" s="26">
        <v>998</v>
      </c>
      <c r="O22" s="26">
        <v>941</v>
      </c>
      <c r="P22" s="26">
        <v>1073</v>
      </c>
      <c r="Q22" s="24">
        <v>12436</v>
      </c>
      <c r="R22" s="28"/>
      <c r="S22" s="29">
        <v>1036.3333333333333</v>
      </c>
      <c r="T22" s="29">
        <v>829.06666666666661</v>
      </c>
      <c r="U22" s="29">
        <v>1243.5999999999999</v>
      </c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</row>
    <row r="23" spans="1:36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6">
        <v>1071</v>
      </c>
      <c r="F23" s="26">
        <v>1191</v>
      </c>
      <c r="G23" s="26">
        <v>1190</v>
      </c>
      <c r="H23" s="26">
        <v>983</v>
      </c>
      <c r="I23" s="26">
        <v>1132</v>
      </c>
      <c r="J23" s="26">
        <v>1211</v>
      </c>
      <c r="K23" s="26">
        <v>1184</v>
      </c>
      <c r="L23" s="26">
        <v>1024</v>
      </c>
      <c r="M23" s="26">
        <v>1197</v>
      </c>
      <c r="N23" s="26">
        <v>1249</v>
      </c>
      <c r="O23" s="26">
        <v>1090</v>
      </c>
      <c r="P23" s="26">
        <v>1072</v>
      </c>
      <c r="Q23" s="24">
        <v>13594</v>
      </c>
      <c r="R23" s="28"/>
      <c r="S23" s="29">
        <v>1132.8333333333333</v>
      </c>
      <c r="T23" s="29">
        <v>906.26666666666665</v>
      </c>
      <c r="U23" s="29">
        <v>1359.3999999999999</v>
      </c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4" spans="1:36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6">
        <v>654</v>
      </c>
      <c r="F24" s="26">
        <v>772</v>
      </c>
      <c r="G24" s="26">
        <v>880</v>
      </c>
      <c r="H24" s="26">
        <v>808</v>
      </c>
      <c r="I24" s="26">
        <v>820</v>
      </c>
      <c r="J24" s="26">
        <v>835</v>
      </c>
      <c r="K24" s="26">
        <v>791</v>
      </c>
      <c r="L24" s="26">
        <v>791</v>
      </c>
      <c r="M24" s="26">
        <v>844</v>
      </c>
      <c r="N24" s="26">
        <v>884</v>
      </c>
      <c r="O24" s="26">
        <v>849</v>
      </c>
      <c r="P24" s="26">
        <v>845</v>
      </c>
      <c r="Q24" s="24">
        <v>9773</v>
      </c>
      <c r="R24" s="28"/>
      <c r="S24" s="29">
        <v>814.41666666666663</v>
      </c>
      <c r="T24" s="29">
        <v>651.5333333333333</v>
      </c>
      <c r="U24" s="29">
        <v>977.3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ht="10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5">
        <v>12</v>
      </c>
      <c r="F25" s="26">
        <v>13</v>
      </c>
      <c r="G25" s="26">
        <v>17</v>
      </c>
      <c r="H25" s="26">
        <v>14</v>
      </c>
      <c r="I25" s="27">
        <v>19</v>
      </c>
      <c r="J25" s="27">
        <v>21</v>
      </c>
      <c r="K25" s="25">
        <v>10</v>
      </c>
      <c r="L25" s="26">
        <v>16</v>
      </c>
      <c r="M25" s="26">
        <v>18</v>
      </c>
      <c r="N25" s="26">
        <v>15</v>
      </c>
      <c r="O25" s="26">
        <v>16</v>
      </c>
      <c r="P25" s="26">
        <v>17</v>
      </c>
      <c r="Q25" s="24">
        <v>188</v>
      </c>
      <c r="R25" s="28"/>
      <c r="S25" s="29">
        <v>15.666666666666666</v>
      </c>
      <c r="T25" s="29">
        <v>12.533333333333333</v>
      </c>
      <c r="U25" s="29">
        <v>18.8</v>
      </c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</row>
    <row r="26" spans="1:36" ht="69.95" customHeight="1" x14ac:dyDescent="0.25">
      <c r="A26" s="22">
        <v>11</v>
      </c>
      <c r="B26" s="23" t="s">
        <v>48</v>
      </c>
      <c r="C26" s="24" t="s">
        <v>43</v>
      </c>
      <c r="D26" s="24" t="s">
        <v>49</v>
      </c>
      <c r="E26" s="25">
        <v>800</v>
      </c>
      <c r="F26" s="26">
        <v>893</v>
      </c>
      <c r="G26" s="26">
        <v>964</v>
      </c>
      <c r="H26" s="26">
        <v>948</v>
      </c>
      <c r="I26" s="26">
        <v>944</v>
      </c>
      <c r="J26" s="26">
        <v>1156</v>
      </c>
      <c r="K26" s="26">
        <v>1073</v>
      </c>
      <c r="L26" s="26">
        <v>961</v>
      </c>
      <c r="M26" s="26">
        <v>1138</v>
      </c>
      <c r="N26" s="27">
        <v>1259</v>
      </c>
      <c r="O26" s="26">
        <v>1127</v>
      </c>
      <c r="P26" s="26">
        <v>952</v>
      </c>
      <c r="Q26" s="24">
        <v>12215</v>
      </c>
      <c r="R26" s="28"/>
      <c r="S26" s="29">
        <v>1017.9166666666666</v>
      </c>
      <c r="T26" s="29">
        <v>814.33333333333326</v>
      </c>
      <c r="U26" s="29">
        <v>1221.5</v>
      </c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spans="1:36" ht="69.95" customHeight="1" x14ac:dyDescent="0.25">
      <c r="A27" s="22">
        <v>12</v>
      </c>
      <c r="B27" s="23" t="s">
        <v>50</v>
      </c>
      <c r="C27" s="24" t="s">
        <v>51</v>
      </c>
      <c r="D27" s="24" t="s">
        <v>52</v>
      </c>
      <c r="E27" s="25">
        <v>436</v>
      </c>
      <c r="F27" s="26">
        <v>486</v>
      </c>
      <c r="G27" s="26">
        <v>574</v>
      </c>
      <c r="H27" s="26">
        <v>469</v>
      </c>
      <c r="I27" s="26">
        <v>606</v>
      </c>
      <c r="J27" s="26">
        <v>666</v>
      </c>
      <c r="K27" s="26">
        <v>547</v>
      </c>
      <c r="L27" s="26">
        <v>548</v>
      </c>
      <c r="M27" s="26">
        <v>636</v>
      </c>
      <c r="N27" s="27">
        <v>705</v>
      </c>
      <c r="O27" s="26">
        <v>638</v>
      </c>
      <c r="P27" s="26">
        <v>587</v>
      </c>
      <c r="Q27" s="24">
        <v>6898</v>
      </c>
      <c r="R27" s="28"/>
      <c r="S27" s="29">
        <v>574.83333333333337</v>
      </c>
      <c r="T27" s="29">
        <v>459.86666666666667</v>
      </c>
      <c r="U27" s="29">
        <v>689.80000000000007</v>
      </c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</row>
    <row r="28" spans="1:36" ht="69.95" customHeight="1" x14ac:dyDescent="0.25">
      <c r="A28" s="22">
        <v>13</v>
      </c>
      <c r="B28" s="23" t="s">
        <v>53</v>
      </c>
      <c r="C28" s="24" t="s">
        <v>54</v>
      </c>
      <c r="D28" s="24" t="s">
        <v>55</v>
      </c>
      <c r="E28" s="25">
        <v>487</v>
      </c>
      <c r="F28" s="25">
        <v>516</v>
      </c>
      <c r="G28" s="27">
        <v>1009</v>
      </c>
      <c r="H28" s="26">
        <v>817</v>
      </c>
      <c r="I28" s="25">
        <v>536</v>
      </c>
      <c r="J28" s="25">
        <v>539</v>
      </c>
      <c r="K28" s="26">
        <v>561</v>
      </c>
      <c r="L28" s="26">
        <v>592</v>
      </c>
      <c r="M28" s="26">
        <v>662</v>
      </c>
      <c r="N28" s="27">
        <v>837</v>
      </c>
      <c r="O28" s="27">
        <v>919</v>
      </c>
      <c r="P28" s="26">
        <v>715</v>
      </c>
      <c r="Q28" s="24">
        <v>8190</v>
      </c>
      <c r="R28" s="28"/>
      <c r="S28" s="29">
        <v>682.5</v>
      </c>
      <c r="T28" s="29">
        <v>546</v>
      </c>
      <c r="U28" s="29">
        <v>819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spans="1:36" ht="69.95" customHeight="1" x14ac:dyDescent="0.25">
      <c r="A29" s="22">
        <v>14</v>
      </c>
      <c r="B29" s="23" t="s">
        <v>56</v>
      </c>
      <c r="C29" s="24" t="s">
        <v>57</v>
      </c>
      <c r="D29" s="24" t="s">
        <v>58</v>
      </c>
      <c r="E29" s="25">
        <v>314</v>
      </c>
      <c r="F29" s="25">
        <v>341</v>
      </c>
      <c r="G29" s="26">
        <v>503</v>
      </c>
      <c r="H29" s="26">
        <v>392</v>
      </c>
      <c r="I29" s="26">
        <v>376</v>
      </c>
      <c r="J29" s="26">
        <v>480</v>
      </c>
      <c r="K29" s="26">
        <v>436</v>
      </c>
      <c r="L29" s="26">
        <v>455</v>
      </c>
      <c r="M29" s="26">
        <v>497</v>
      </c>
      <c r="N29" s="26">
        <v>458</v>
      </c>
      <c r="O29" s="26">
        <v>442</v>
      </c>
      <c r="P29" s="26">
        <v>446</v>
      </c>
      <c r="Q29" s="24">
        <v>5140</v>
      </c>
      <c r="R29" s="28"/>
      <c r="S29" s="29">
        <v>428.33333333333331</v>
      </c>
      <c r="T29" s="29">
        <v>342.66666666666663</v>
      </c>
      <c r="U29" s="29">
        <v>514</v>
      </c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</row>
    <row r="30" spans="1:36" ht="69.95" customHeight="1" x14ac:dyDescent="0.25">
      <c r="A30" s="22">
        <v>15</v>
      </c>
      <c r="B30" s="23" t="s">
        <v>59</v>
      </c>
      <c r="C30" s="24" t="s">
        <v>60</v>
      </c>
      <c r="D30" s="24" t="s">
        <v>61</v>
      </c>
      <c r="E30" s="26">
        <v>733</v>
      </c>
      <c r="F30" s="26">
        <v>788</v>
      </c>
      <c r="G30" s="26">
        <v>793</v>
      </c>
      <c r="H30" s="26">
        <v>701</v>
      </c>
      <c r="I30" s="26">
        <v>847</v>
      </c>
      <c r="J30" s="26">
        <v>853</v>
      </c>
      <c r="K30" s="26">
        <v>838</v>
      </c>
      <c r="L30" s="26">
        <v>816</v>
      </c>
      <c r="M30" s="26">
        <v>806</v>
      </c>
      <c r="N30" s="26">
        <v>941</v>
      </c>
      <c r="O30" s="26">
        <v>875</v>
      </c>
      <c r="P30" s="26">
        <v>860</v>
      </c>
      <c r="Q30" s="24">
        <v>9851</v>
      </c>
      <c r="R30" s="28"/>
      <c r="S30" s="29">
        <v>820.91666666666663</v>
      </c>
      <c r="T30" s="29">
        <v>656.73333333333335</v>
      </c>
      <c r="U30" s="29">
        <v>985.09999999999991</v>
      </c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spans="1:36" ht="69.95" customHeight="1" x14ac:dyDescent="0.25">
      <c r="A31" s="22">
        <v>16</v>
      </c>
      <c r="B31" s="23" t="s">
        <v>62</v>
      </c>
      <c r="C31" s="24" t="s">
        <v>63</v>
      </c>
      <c r="D31" s="24" t="s">
        <v>64</v>
      </c>
      <c r="E31" s="25">
        <v>752</v>
      </c>
      <c r="F31" s="25">
        <v>838</v>
      </c>
      <c r="G31" s="26">
        <v>923</v>
      </c>
      <c r="H31" s="26">
        <v>897</v>
      </c>
      <c r="I31" s="26">
        <v>1054</v>
      </c>
      <c r="J31" s="26">
        <v>1261</v>
      </c>
      <c r="K31" s="27">
        <v>1370</v>
      </c>
      <c r="L31" s="27">
        <v>1337</v>
      </c>
      <c r="M31" s="27">
        <v>1330</v>
      </c>
      <c r="N31" s="27">
        <v>1360</v>
      </c>
      <c r="O31" s="26">
        <v>1067</v>
      </c>
      <c r="P31" s="26">
        <v>1075</v>
      </c>
      <c r="Q31" s="24">
        <v>13264</v>
      </c>
      <c r="R31" s="28"/>
      <c r="S31" s="29">
        <v>1105.3333333333333</v>
      </c>
      <c r="T31" s="29">
        <v>884.26666666666665</v>
      </c>
      <c r="U31" s="29">
        <v>1326.3999999999999</v>
      </c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ht="69.95" customHeight="1" x14ac:dyDescent="0.25">
      <c r="A32" s="22">
        <v>17</v>
      </c>
      <c r="B32" s="23" t="s">
        <v>65</v>
      </c>
      <c r="C32" s="24" t="s">
        <v>66</v>
      </c>
      <c r="D32" s="24" t="s">
        <v>67</v>
      </c>
      <c r="E32" s="25">
        <v>149</v>
      </c>
      <c r="F32" s="25">
        <v>210</v>
      </c>
      <c r="G32" s="26">
        <v>246</v>
      </c>
      <c r="H32" s="26">
        <v>238</v>
      </c>
      <c r="I32" s="26">
        <v>259</v>
      </c>
      <c r="J32" s="26">
        <v>295</v>
      </c>
      <c r="K32" s="26">
        <v>323</v>
      </c>
      <c r="L32" s="26">
        <v>286</v>
      </c>
      <c r="M32" s="27">
        <v>352</v>
      </c>
      <c r="N32" s="27">
        <v>357</v>
      </c>
      <c r="O32" s="26">
        <v>278</v>
      </c>
      <c r="P32" s="26">
        <v>288</v>
      </c>
      <c r="Q32" s="24">
        <v>3281</v>
      </c>
      <c r="R32" s="28"/>
      <c r="S32" s="29">
        <v>273.41666666666669</v>
      </c>
      <c r="T32" s="29">
        <v>218.73333333333335</v>
      </c>
      <c r="U32" s="29">
        <v>328.1</v>
      </c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</row>
    <row r="33" spans="1:36" ht="69.95" customHeight="1" x14ac:dyDescent="0.25">
      <c r="A33" s="22">
        <v>18</v>
      </c>
      <c r="B33" s="23" t="s">
        <v>68</v>
      </c>
      <c r="C33" s="24" t="s">
        <v>43</v>
      </c>
      <c r="D33" s="24" t="s">
        <v>69</v>
      </c>
      <c r="E33" s="26">
        <v>504</v>
      </c>
      <c r="F33" s="26">
        <v>526</v>
      </c>
      <c r="G33" s="26">
        <v>563</v>
      </c>
      <c r="H33" s="26">
        <v>493</v>
      </c>
      <c r="I33" s="26">
        <v>686</v>
      </c>
      <c r="J33" s="26">
        <v>671</v>
      </c>
      <c r="K33" s="26">
        <v>642</v>
      </c>
      <c r="L33" s="26">
        <v>562</v>
      </c>
      <c r="M33" s="26">
        <v>628</v>
      </c>
      <c r="N33" s="26">
        <v>651</v>
      </c>
      <c r="O33" s="26">
        <v>648</v>
      </c>
      <c r="P33" s="26">
        <v>561</v>
      </c>
      <c r="Q33" s="24">
        <v>7135</v>
      </c>
      <c r="R33" s="28"/>
      <c r="S33" s="29">
        <v>594.58333333333337</v>
      </c>
      <c r="T33" s="29">
        <v>475.66666666666669</v>
      </c>
      <c r="U33" s="29">
        <v>713.5</v>
      </c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ht="69.95" customHeight="1" x14ac:dyDescent="0.25">
      <c r="A34" s="22">
        <v>19</v>
      </c>
      <c r="B34" s="23" t="s">
        <v>70</v>
      </c>
      <c r="C34" s="24" t="s">
        <v>71</v>
      </c>
      <c r="D34" s="24" t="s">
        <v>72</v>
      </c>
      <c r="E34" s="26">
        <v>1638</v>
      </c>
      <c r="F34" s="26">
        <v>1671</v>
      </c>
      <c r="G34" s="26">
        <v>1858</v>
      </c>
      <c r="H34" s="26">
        <v>1701</v>
      </c>
      <c r="I34" s="26">
        <v>1750</v>
      </c>
      <c r="J34" s="26">
        <v>1912</v>
      </c>
      <c r="K34" s="26">
        <v>1960</v>
      </c>
      <c r="L34" s="26">
        <v>1908</v>
      </c>
      <c r="M34" s="26">
        <v>2076</v>
      </c>
      <c r="N34" s="26">
        <v>2138</v>
      </c>
      <c r="O34" s="26">
        <v>1986</v>
      </c>
      <c r="P34" s="26">
        <v>1954</v>
      </c>
      <c r="Q34" s="24">
        <v>22552</v>
      </c>
      <c r="R34" s="28"/>
      <c r="S34" s="29">
        <v>1879.3333333333333</v>
      </c>
      <c r="T34" s="29">
        <v>1503.4666666666667</v>
      </c>
      <c r="U34" s="29">
        <v>2255.1999999999998</v>
      </c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</row>
    <row r="35" spans="1:36" ht="69.95" customHeight="1" x14ac:dyDescent="0.25">
      <c r="A35" s="22">
        <v>20</v>
      </c>
      <c r="B35" s="23" t="s">
        <v>73</v>
      </c>
      <c r="C35" s="24" t="s">
        <v>74</v>
      </c>
      <c r="D35" s="24" t="s">
        <v>75</v>
      </c>
      <c r="E35" s="26">
        <v>431</v>
      </c>
      <c r="F35" s="26">
        <v>472</v>
      </c>
      <c r="G35" s="26">
        <v>558</v>
      </c>
      <c r="H35" s="26">
        <v>543</v>
      </c>
      <c r="I35" s="26">
        <v>537</v>
      </c>
      <c r="J35" s="26">
        <v>467</v>
      </c>
      <c r="K35" s="26">
        <v>499</v>
      </c>
      <c r="L35" s="26">
        <v>447</v>
      </c>
      <c r="M35" s="26">
        <v>507</v>
      </c>
      <c r="N35" s="26">
        <v>540</v>
      </c>
      <c r="O35" s="26">
        <v>486</v>
      </c>
      <c r="P35" s="26">
        <v>559</v>
      </c>
      <c r="Q35" s="24">
        <v>6046</v>
      </c>
      <c r="R35" s="28"/>
      <c r="S35" s="29">
        <v>503.83333333333331</v>
      </c>
      <c r="T35" s="29">
        <v>403.06666666666666</v>
      </c>
      <c r="U35" s="29">
        <v>604.6</v>
      </c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spans="1:36" ht="69.95" customHeight="1" x14ac:dyDescent="0.25">
      <c r="A36" s="22">
        <v>21</v>
      </c>
      <c r="B36" s="23" t="s">
        <v>76</v>
      </c>
      <c r="C36" s="24" t="s">
        <v>77</v>
      </c>
      <c r="D36" s="24" t="s">
        <v>78</v>
      </c>
      <c r="E36" s="25">
        <v>269</v>
      </c>
      <c r="F36" s="25">
        <v>308</v>
      </c>
      <c r="G36" s="25">
        <v>422</v>
      </c>
      <c r="H36" s="25">
        <v>366</v>
      </c>
      <c r="I36" s="25">
        <v>407</v>
      </c>
      <c r="J36" s="27">
        <v>685</v>
      </c>
      <c r="K36" s="27">
        <v>788</v>
      </c>
      <c r="L36" s="26">
        <v>647</v>
      </c>
      <c r="M36" s="27">
        <v>813</v>
      </c>
      <c r="N36" s="27">
        <v>888</v>
      </c>
      <c r="O36" s="26">
        <v>514</v>
      </c>
      <c r="P36" s="25">
        <v>394</v>
      </c>
      <c r="Q36" s="24">
        <v>6501</v>
      </c>
      <c r="R36" s="28"/>
      <c r="S36" s="29">
        <v>541.75</v>
      </c>
      <c r="T36" s="29">
        <v>433.4</v>
      </c>
      <c r="U36" s="29">
        <v>650.1</v>
      </c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1:36" ht="69.95" customHeight="1" x14ac:dyDescent="0.25">
      <c r="A37" s="22">
        <v>22</v>
      </c>
      <c r="B37" s="23" t="s">
        <v>79</v>
      </c>
      <c r="C37" s="24" t="s">
        <v>57</v>
      </c>
      <c r="D37" s="24" t="s">
        <v>80</v>
      </c>
      <c r="E37" s="25">
        <v>623</v>
      </c>
      <c r="F37" s="26">
        <v>677</v>
      </c>
      <c r="G37" s="26">
        <v>774</v>
      </c>
      <c r="H37" s="26">
        <v>762</v>
      </c>
      <c r="I37" s="26">
        <v>743</v>
      </c>
      <c r="J37" s="26">
        <v>868</v>
      </c>
      <c r="K37" s="26">
        <v>897</v>
      </c>
      <c r="L37" s="26">
        <v>808</v>
      </c>
      <c r="M37" s="26">
        <v>873</v>
      </c>
      <c r="N37" s="26">
        <v>951</v>
      </c>
      <c r="O37" s="26">
        <v>819</v>
      </c>
      <c r="P37" s="26">
        <v>756</v>
      </c>
      <c r="Q37" s="24">
        <v>9551</v>
      </c>
      <c r="R37" s="28"/>
      <c r="S37" s="29">
        <v>795.91666666666663</v>
      </c>
      <c r="T37" s="29">
        <v>636.73333333333335</v>
      </c>
      <c r="U37" s="29">
        <v>955.09999999999991</v>
      </c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69.95" customHeight="1" x14ac:dyDescent="0.25">
      <c r="A38" s="22">
        <v>23</v>
      </c>
      <c r="B38" s="23" t="s">
        <v>81</v>
      </c>
      <c r="C38" s="24" t="s">
        <v>82</v>
      </c>
      <c r="D38" s="24" t="s">
        <v>83</v>
      </c>
      <c r="E38" s="25">
        <v>169</v>
      </c>
      <c r="F38" s="25">
        <v>206</v>
      </c>
      <c r="G38" s="25">
        <v>103</v>
      </c>
      <c r="H38" s="25">
        <v>145</v>
      </c>
      <c r="I38" s="26">
        <v>319</v>
      </c>
      <c r="J38" s="26">
        <v>362</v>
      </c>
      <c r="K38" s="27">
        <v>476</v>
      </c>
      <c r="L38" s="27">
        <v>467</v>
      </c>
      <c r="M38" s="27">
        <v>476</v>
      </c>
      <c r="N38" s="27">
        <v>494</v>
      </c>
      <c r="O38" s="27">
        <v>461</v>
      </c>
      <c r="P38" s="26">
        <v>316</v>
      </c>
      <c r="Q38" s="24">
        <v>3994</v>
      </c>
      <c r="R38" s="28"/>
      <c r="S38" s="29">
        <v>332.83333333333331</v>
      </c>
      <c r="T38" s="29">
        <v>266.26666666666665</v>
      </c>
      <c r="U38" s="29">
        <v>399.4</v>
      </c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1:36" ht="69.95" customHeight="1" x14ac:dyDescent="0.25">
      <c r="A39" s="22">
        <v>24</v>
      </c>
      <c r="B39" s="23" t="s">
        <v>84</v>
      </c>
      <c r="C39" s="24" t="s">
        <v>85</v>
      </c>
      <c r="D39" s="24" t="s">
        <v>86</v>
      </c>
      <c r="E39" s="26">
        <v>594</v>
      </c>
      <c r="F39" s="26">
        <v>576</v>
      </c>
      <c r="G39" s="26">
        <v>717</v>
      </c>
      <c r="H39" s="25">
        <v>491</v>
      </c>
      <c r="I39" s="26">
        <v>594</v>
      </c>
      <c r="J39" s="26">
        <v>701</v>
      </c>
      <c r="K39" s="26">
        <v>686</v>
      </c>
      <c r="L39" s="26">
        <v>700</v>
      </c>
      <c r="M39" s="26">
        <v>706</v>
      </c>
      <c r="N39" s="26">
        <v>722</v>
      </c>
      <c r="O39" s="26">
        <v>628</v>
      </c>
      <c r="P39" s="26">
        <v>672</v>
      </c>
      <c r="Q39" s="24">
        <v>7787</v>
      </c>
      <c r="R39" s="28"/>
      <c r="S39" s="29">
        <v>648.91666666666663</v>
      </c>
      <c r="T39" s="29">
        <v>519.13333333333333</v>
      </c>
      <c r="U39" s="29">
        <v>778.69999999999993</v>
      </c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</row>
    <row r="40" spans="1:36" ht="69.95" customHeight="1" x14ac:dyDescent="0.25">
      <c r="A40" s="22">
        <v>25</v>
      </c>
      <c r="B40" s="23" t="s">
        <v>87</v>
      </c>
      <c r="C40" s="24" t="s">
        <v>88</v>
      </c>
      <c r="D40" s="24" t="s">
        <v>89</v>
      </c>
      <c r="E40" s="26">
        <v>725</v>
      </c>
      <c r="F40" s="26">
        <v>788</v>
      </c>
      <c r="G40" s="26">
        <v>761</v>
      </c>
      <c r="H40" s="26">
        <v>717</v>
      </c>
      <c r="I40" s="26">
        <v>736</v>
      </c>
      <c r="J40" s="26">
        <v>744</v>
      </c>
      <c r="K40" s="26">
        <v>709</v>
      </c>
      <c r="L40" s="26">
        <v>699</v>
      </c>
      <c r="M40" s="26">
        <v>776</v>
      </c>
      <c r="N40" s="26">
        <v>809</v>
      </c>
      <c r="O40" s="26">
        <v>703</v>
      </c>
      <c r="P40" s="26">
        <v>851</v>
      </c>
      <c r="Q40" s="24">
        <v>9018</v>
      </c>
      <c r="R40" s="28"/>
      <c r="S40" s="29">
        <v>751.5</v>
      </c>
      <c r="T40" s="29">
        <v>601.20000000000005</v>
      </c>
      <c r="U40" s="29">
        <v>901.8</v>
      </c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</row>
    <row r="41" spans="1:36" ht="69.95" customHeight="1" x14ac:dyDescent="0.25">
      <c r="A41" s="22">
        <v>26</v>
      </c>
      <c r="B41" s="23" t="s">
        <v>90</v>
      </c>
      <c r="C41" s="24" t="s">
        <v>91</v>
      </c>
      <c r="D41" s="24" t="s">
        <v>92</v>
      </c>
      <c r="E41" s="25">
        <v>1173</v>
      </c>
      <c r="F41" s="25">
        <v>1169</v>
      </c>
      <c r="G41" s="26">
        <v>1201</v>
      </c>
      <c r="H41" s="26">
        <v>1206</v>
      </c>
      <c r="I41" s="26">
        <v>1472</v>
      </c>
      <c r="J41" s="26">
        <v>1583</v>
      </c>
      <c r="K41" s="27">
        <v>1804</v>
      </c>
      <c r="L41" s="26">
        <v>1637</v>
      </c>
      <c r="M41" s="26">
        <v>1716</v>
      </c>
      <c r="N41" s="26">
        <v>1770</v>
      </c>
      <c r="O41" s="26">
        <v>1534</v>
      </c>
      <c r="P41" s="26">
        <v>1472</v>
      </c>
      <c r="Q41" s="24">
        <v>17737</v>
      </c>
      <c r="R41" s="28"/>
      <c r="S41" s="29">
        <v>1478.0833333333333</v>
      </c>
      <c r="T41" s="29">
        <v>1182.4666666666667</v>
      </c>
      <c r="U41" s="29">
        <v>1773.6999999999998</v>
      </c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</row>
    <row r="42" spans="1:36" ht="69.95" customHeight="1" x14ac:dyDescent="0.25">
      <c r="A42" s="22">
        <v>27</v>
      </c>
      <c r="B42" s="23" t="s">
        <v>93</v>
      </c>
      <c r="C42" s="24" t="s">
        <v>94</v>
      </c>
      <c r="D42" s="24" t="s">
        <v>95</v>
      </c>
      <c r="E42" s="26">
        <v>499</v>
      </c>
      <c r="F42" s="26">
        <v>540</v>
      </c>
      <c r="G42" s="26">
        <v>576</v>
      </c>
      <c r="H42" s="26">
        <v>556</v>
      </c>
      <c r="I42" s="26">
        <v>609</v>
      </c>
      <c r="J42" s="26">
        <v>510</v>
      </c>
      <c r="K42" s="26">
        <v>581</v>
      </c>
      <c r="L42" s="26">
        <v>480</v>
      </c>
      <c r="M42" s="26">
        <v>553</v>
      </c>
      <c r="N42" s="26">
        <v>567</v>
      </c>
      <c r="O42" s="26">
        <v>519</v>
      </c>
      <c r="P42" s="26">
        <v>499</v>
      </c>
      <c r="Q42" s="24">
        <v>6489</v>
      </c>
      <c r="R42" s="28"/>
      <c r="S42" s="29">
        <v>540.75</v>
      </c>
      <c r="T42" s="29">
        <v>432.6</v>
      </c>
      <c r="U42" s="29">
        <v>648.9</v>
      </c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</row>
    <row r="43" spans="1:36" ht="69.95" customHeight="1" x14ac:dyDescent="0.25">
      <c r="A43" s="22">
        <v>28</v>
      </c>
      <c r="B43" s="23" t="s">
        <v>96</v>
      </c>
      <c r="C43" s="24" t="s">
        <v>71</v>
      </c>
      <c r="D43" s="24" t="s">
        <v>97</v>
      </c>
      <c r="E43" s="26">
        <v>905</v>
      </c>
      <c r="F43" s="26">
        <v>997</v>
      </c>
      <c r="G43" s="26">
        <v>1102</v>
      </c>
      <c r="H43" s="26">
        <v>963</v>
      </c>
      <c r="I43" s="26">
        <v>1093</v>
      </c>
      <c r="J43" s="26">
        <v>1069</v>
      </c>
      <c r="K43" s="26">
        <v>1081</v>
      </c>
      <c r="L43" s="26">
        <v>1008</v>
      </c>
      <c r="M43" s="26">
        <v>1145</v>
      </c>
      <c r="N43" s="26">
        <v>1142</v>
      </c>
      <c r="O43" s="26">
        <v>1096</v>
      </c>
      <c r="P43" s="26">
        <v>1114</v>
      </c>
      <c r="Q43" s="24">
        <v>12715</v>
      </c>
      <c r="R43" s="28"/>
      <c r="S43" s="29">
        <v>1059.5833333333333</v>
      </c>
      <c r="T43" s="29">
        <v>847.66666666666663</v>
      </c>
      <c r="U43" s="29">
        <v>1271.5</v>
      </c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4" spans="1:36" ht="69.95" customHeight="1" x14ac:dyDescent="0.25">
      <c r="A44" s="22">
        <v>29</v>
      </c>
      <c r="B44" s="23" t="s">
        <v>98</v>
      </c>
      <c r="C44" s="24" t="s">
        <v>99</v>
      </c>
      <c r="D44" s="24" t="s">
        <v>100</v>
      </c>
      <c r="E44" s="26">
        <v>1642</v>
      </c>
      <c r="F44" s="26">
        <v>1644</v>
      </c>
      <c r="G44" s="26">
        <v>1929</v>
      </c>
      <c r="H44" s="26">
        <v>1766</v>
      </c>
      <c r="I44" s="26">
        <v>2116</v>
      </c>
      <c r="J44" s="27">
        <v>2503</v>
      </c>
      <c r="K44" s="27">
        <v>2636</v>
      </c>
      <c r="L44" s="26">
        <v>1692</v>
      </c>
      <c r="M44" s="26">
        <v>1727</v>
      </c>
      <c r="N44" s="26">
        <v>1746</v>
      </c>
      <c r="O44" s="26">
        <v>1635</v>
      </c>
      <c r="P44" s="26">
        <v>1624</v>
      </c>
      <c r="Q44" s="24">
        <v>22660</v>
      </c>
      <c r="R44" s="28"/>
      <c r="S44" s="29">
        <v>1888.3333333333333</v>
      </c>
      <c r="T44" s="29">
        <v>1510.6666666666665</v>
      </c>
      <c r="U44" s="29">
        <v>2266</v>
      </c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</row>
    <row r="45" spans="1:36" ht="69.95" customHeight="1" x14ac:dyDescent="0.25">
      <c r="A45" s="22">
        <v>30</v>
      </c>
      <c r="B45" s="23" t="s">
        <v>101</v>
      </c>
      <c r="C45" s="24" t="s">
        <v>102</v>
      </c>
      <c r="D45" s="24" t="s">
        <v>103</v>
      </c>
      <c r="E45" s="26">
        <v>1024</v>
      </c>
      <c r="F45" s="26">
        <v>1089</v>
      </c>
      <c r="G45" s="26">
        <v>1250</v>
      </c>
      <c r="H45" s="26">
        <v>1100</v>
      </c>
      <c r="I45" s="26">
        <v>1294</v>
      </c>
      <c r="J45" s="26">
        <v>1325</v>
      </c>
      <c r="K45" s="26">
        <v>1287</v>
      </c>
      <c r="L45" s="26">
        <v>1245</v>
      </c>
      <c r="M45" s="26">
        <v>1180</v>
      </c>
      <c r="N45" s="26">
        <v>1242</v>
      </c>
      <c r="O45" s="26">
        <v>1166</v>
      </c>
      <c r="P45" s="26">
        <v>1212</v>
      </c>
      <c r="Q45" s="24">
        <v>14414</v>
      </c>
      <c r="R45" s="28"/>
      <c r="S45" s="29">
        <v>1201.1666666666667</v>
      </c>
      <c r="T45" s="29">
        <v>960.93333333333339</v>
      </c>
      <c r="U45" s="29">
        <v>1441.4</v>
      </c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</row>
    <row r="46" spans="1:36" ht="69.95" customHeight="1" x14ac:dyDescent="0.25">
      <c r="A46" s="22">
        <v>31</v>
      </c>
      <c r="B46" s="23" t="s">
        <v>104</v>
      </c>
      <c r="C46" s="24" t="s">
        <v>105</v>
      </c>
      <c r="D46" s="24" t="s">
        <v>106</v>
      </c>
      <c r="E46" s="25">
        <v>803</v>
      </c>
      <c r="F46" s="25">
        <v>708</v>
      </c>
      <c r="G46" s="26">
        <v>1178</v>
      </c>
      <c r="H46" s="26">
        <v>1304</v>
      </c>
      <c r="I46" s="26">
        <v>1248</v>
      </c>
      <c r="J46" s="26">
        <v>1564</v>
      </c>
      <c r="K46" s="27">
        <v>1729</v>
      </c>
      <c r="L46" s="26">
        <v>1638</v>
      </c>
      <c r="M46" s="27">
        <v>1748</v>
      </c>
      <c r="N46" s="27">
        <v>1763</v>
      </c>
      <c r="O46" s="27">
        <v>1757</v>
      </c>
      <c r="P46" s="27">
        <v>1764</v>
      </c>
      <c r="Q46" s="24">
        <v>17204</v>
      </c>
      <c r="R46" s="28"/>
      <c r="S46" s="29">
        <v>1433.6666666666667</v>
      </c>
      <c r="T46" s="29">
        <v>1146.9333333333334</v>
      </c>
      <c r="U46" s="29">
        <v>1720.4</v>
      </c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  <row r="47" spans="1:36" ht="69.95" customHeight="1" x14ac:dyDescent="0.25">
      <c r="A47" s="22">
        <v>32</v>
      </c>
      <c r="B47" s="23" t="s">
        <v>107</v>
      </c>
      <c r="C47" s="24" t="s">
        <v>108</v>
      </c>
      <c r="D47" s="24" t="s">
        <v>109</v>
      </c>
      <c r="E47" s="25">
        <v>2261</v>
      </c>
      <c r="F47" s="26">
        <v>2476</v>
      </c>
      <c r="G47" s="26">
        <v>2923</v>
      </c>
      <c r="H47" s="26">
        <v>2873</v>
      </c>
      <c r="I47" s="26">
        <v>2901</v>
      </c>
      <c r="J47" s="26">
        <v>3157</v>
      </c>
      <c r="K47" s="26">
        <v>3016</v>
      </c>
      <c r="L47" s="26">
        <v>2754</v>
      </c>
      <c r="M47" s="26">
        <v>2995</v>
      </c>
      <c r="N47" s="26">
        <v>3407</v>
      </c>
      <c r="O47" s="26">
        <v>2815</v>
      </c>
      <c r="P47" s="26">
        <v>2887</v>
      </c>
      <c r="Q47" s="24">
        <v>34465</v>
      </c>
      <c r="R47" s="28"/>
      <c r="S47" s="29">
        <v>2872.0833333333335</v>
      </c>
      <c r="T47" s="29">
        <v>2297.666666666667</v>
      </c>
      <c r="U47" s="29">
        <v>3446.5</v>
      </c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</row>
    <row r="48" spans="1:36" ht="69.95" customHeight="1" x14ac:dyDescent="0.25">
      <c r="A48" s="22">
        <v>33</v>
      </c>
      <c r="B48" s="23" t="s">
        <v>110</v>
      </c>
      <c r="C48" s="24" t="s">
        <v>111</v>
      </c>
      <c r="D48" s="24" t="s">
        <v>112</v>
      </c>
      <c r="E48" s="25">
        <v>1738</v>
      </c>
      <c r="F48" s="26">
        <v>1860</v>
      </c>
      <c r="G48" s="26">
        <v>2358</v>
      </c>
      <c r="H48" s="26">
        <v>2172</v>
      </c>
      <c r="I48" s="26">
        <v>2212</v>
      </c>
      <c r="J48" s="26">
        <v>2407</v>
      </c>
      <c r="K48" s="26">
        <v>2387</v>
      </c>
      <c r="L48" s="26">
        <v>2182</v>
      </c>
      <c r="M48" s="26">
        <v>2318</v>
      </c>
      <c r="N48" s="26">
        <v>2416</v>
      </c>
      <c r="O48" s="26">
        <v>2224</v>
      </c>
      <c r="P48" s="26">
        <v>2220</v>
      </c>
      <c r="Q48" s="24">
        <v>26494</v>
      </c>
      <c r="R48" s="28"/>
      <c r="S48" s="29">
        <v>2207.8333333333335</v>
      </c>
      <c r="T48" s="29">
        <v>1766.2666666666669</v>
      </c>
      <c r="U48" s="29">
        <v>2649.4</v>
      </c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</row>
    <row r="49" spans="1:36" ht="102" customHeight="1" x14ac:dyDescent="0.25">
      <c r="A49" s="22">
        <v>34</v>
      </c>
      <c r="B49" s="23" t="s">
        <v>113</v>
      </c>
      <c r="C49" s="24" t="s">
        <v>114</v>
      </c>
      <c r="D49" s="24" t="s">
        <v>115</v>
      </c>
      <c r="E49" s="25">
        <v>399</v>
      </c>
      <c r="F49" s="26">
        <v>439</v>
      </c>
      <c r="G49" s="26">
        <v>522</v>
      </c>
      <c r="H49" s="26">
        <v>491</v>
      </c>
      <c r="I49" s="26">
        <v>433</v>
      </c>
      <c r="J49" s="26">
        <v>468</v>
      </c>
      <c r="K49" s="26">
        <v>570</v>
      </c>
      <c r="L49" s="26">
        <v>540</v>
      </c>
      <c r="M49" s="26">
        <v>556</v>
      </c>
      <c r="N49" s="27">
        <v>629</v>
      </c>
      <c r="O49" s="26">
        <v>483</v>
      </c>
      <c r="P49" s="26">
        <v>492</v>
      </c>
      <c r="Q49" s="24">
        <v>6022</v>
      </c>
      <c r="R49" s="28"/>
      <c r="S49" s="29">
        <v>501.83333333333331</v>
      </c>
      <c r="T49" s="29">
        <v>401.46666666666664</v>
      </c>
      <c r="U49" s="29">
        <v>602.19999999999993</v>
      </c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spans="1:36" ht="69.95" customHeight="1" x14ac:dyDescent="0.25">
      <c r="A50" s="22">
        <v>35</v>
      </c>
      <c r="B50" s="23" t="s">
        <v>116</v>
      </c>
      <c r="C50" s="24" t="s">
        <v>117</v>
      </c>
      <c r="D50" s="24" t="s">
        <v>118</v>
      </c>
      <c r="E50" s="25">
        <v>658</v>
      </c>
      <c r="F50" s="26">
        <v>787</v>
      </c>
      <c r="G50" s="26">
        <v>934</v>
      </c>
      <c r="H50" s="26">
        <v>892</v>
      </c>
      <c r="I50" s="26">
        <v>914</v>
      </c>
      <c r="J50" s="26">
        <v>907</v>
      </c>
      <c r="K50" s="26">
        <v>932</v>
      </c>
      <c r="L50" s="26">
        <v>792</v>
      </c>
      <c r="M50" s="26">
        <v>981</v>
      </c>
      <c r="N50" s="26">
        <v>988</v>
      </c>
      <c r="O50" s="26">
        <v>922</v>
      </c>
      <c r="P50" s="26">
        <v>913</v>
      </c>
      <c r="Q50" s="24">
        <v>10620</v>
      </c>
      <c r="R50" s="28"/>
      <c r="S50" s="29">
        <v>885</v>
      </c>
      <c r="T50" s="29">
        <v>708</v>
      </c>
      <c r="U50" s="29">
        <v>1062</v>
      </c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</row>
    <row r="51" spans="1:36" ht="69.95" customHeight="1" x14ac:dyDescent="0.25">
      <c r="A51" s="22">
        <v>36</v>
      </c>
      <c r="B51" s="23" t="s">
        <v>119</v>
      </c>
      <c r="C51" s="24" t="s">
        <v>120</v>
      </c>
      <c r="D51" s="24" t="s">
        <v>121</v>
      </c>
      <c r="E51" s="26">
        <v>1424</v>
      </c>
      <c r="F51" s="26">
        <v>1512</v>
      </c>
      <c r="G51" s="26">
        <v>1765</v>
      </c>
      <c r="H51" s="26">
        <v>1626</v>
      </c>
      <c r="I51" s="26">
        <v>1683</v>
      </c>
      <c r="J51" s="26">
        <v>1639</v>
      </c>
      <c r="K51" s="26">
        <v>1797</v>
      </c>
      <c r="L51" s="26">
        <v>1619</v>
      </c>
      <c r="M51" s="26">
        <v>1696</v>
      </c>
      <c r="N51" s="26">
        <v>1728</v>
      </c>
      <c r="O51" s="26">
        <v>1770</v>
      </c>
      <c r="P51" s="26">
        <v>1761</v>
      </c>
      <c r="Q51" s="24">
        <v>20020</v>
      </c>
      <c r="R51" s="28"/>
      <c r="S51" s="29">
        <v>1668.3333333333333</v>
      </c>
      <c r="T51" s="29">
        <v>1334.6666666666665</v>
      </c>
      <c r="U51" s="29">
        <v>2002</v>
      </c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</row>
    <row r="52" spans="1:36" ht="69.95" customHeight="1" x14ac:dyDescent="0.25">
      <c r="A52" s="22">
        <v>37</v>
      </c>
      <c r="B52" s="23" t="s">
        <v>122</v>
      </c>
      <c r="C52" s="24" t="s">
        <v>123</v>
      </c>
      <c r="D52" s="24" t="s">
        <v>124</v>
      </c>
      <c r="E52" s="25">
        <v>448</v>
      </c>
      <c r="F52" s="26">
        <v>519</v>
      </c>
      <c r="G52" s="26">
        <v>588</v>
      </c>
      <c r="H52" s="26">
        <v>528</v>
      </c>
      <c r="I52" s="25">
        <v>496</v>
      </c>
      <c r="J52" s="26">
        <v>608</v>
      </c>
      <c r="K52" s="26">
        <v>708</v>
      </c>
      <c r="L52" s="26">
        <v>698</v>
      </c>
      <c r="M52" s="26">
        <v>744</v>
      </c>
      <c r="N52" s="27">
        <v>816</v>
      </c>
      <c r="O52" s="26">
        <v>718</v>
      </c>
      <c r="P52" s="26">
        <v>691</v>
      </c>
      <c r="Q52" s="24">
        <v>7562</v>
      </c>
      <c r="R52" s="28"/>
      <c r="S52" s="29">
        <v>630.16666666666663</v>
      </c>
      <c r="T52" s="29">
        <v>504.13333333333333</v>
      </c>
      <c r="U52" s="29">
        <v>756.19999999999993</v>
      </c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</row>
    <row r="53" spans="1:36" ht="69.95" customHeight="1" x14ac:dyDescent="0.25">
      <c r="A53" s="22">
        <v>38</v>
      </c>
      <c r="B53" s="23" t="s">
        <v>125</v>
      </c>
      <c r="C53" s="30" t="s">
        <v>126</v>
      </c>
      <c r="D53" s="30" t="s">
        <v>127</v>
      </c>
      <c r="E53" s="25">
        <v>1847</v>
      </c>
      <c r="F53" s="25">
        <v>1837</v>
      </c>
      <c r="G53" s="26">
        <v>3015</v>
      </c>
      <c r="H53" s="25">
        <v>2542</v>
      </c>
      <c r="I53" s="25">
        <v>1947</v>
      </c>
      <c r="J53" s="25">
        <v>2381</v>
      </c>
      <c r="K53" s="26">
        <v>3908</v>
      </c>
      <c r="L53" s="27">
        <v>4200</v>
      </c>
      <c r="M53" s="27">
        <v>4345</v>
      </c>
      <c r="N53" s="27">
        <v>4907</v>
      </c>
      <c r="O53" s="27">
        <v>4290</v>
      </c>
      <c r="P53" s="27">
        <v>4788</v>
      </c>
      <c r="Q53" s="24">
        <v>40007</v>
      </c>
      <c r="R53" s="28"/>
      <c r="S53" s="29">
        <v>3333.9166666666665</v>
      </c>
      <c r="T53" s="29">
        <v>2667.1333333333332</v>
      </c>
      <c r="U53" s="29">
        <v>4000.7</v>
      </c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</row>
    <row r="54" spans="1:36" ht="111" customHeight="1" x14ac:dyDescent="0.25">
      <c r="A54" s="22">
        <v>39</v>
      </c>
      <c r="B54" s="23" t="s">
        <v>128</v>
      </c>
      <c r="C54" s="24" t="s">
        <v>129</v>
      </c>
      <c r="D54" s="24" t="s">
        <v>130</v>
      </c>
      <c r="E54" s="26">
        <v>82</v>
      </c>
      <c r="F54" s="26">
        <v>76</v>
      </c>
      <c r="G54" s="27">
        <v>108</v>
      </c>
      <c r="H54" s="26">
        <v>80</v>
      </c>
      <c r="I54" s="25">
        <v>14</v>
      </c>
      <c r="J54" s="26">
        <v>86</v>
      </c>
      <c r="K54" s="26">
        <v>80</v>
      </c>
      <c r="L54" s="27">
        <v>94</v>
      </c>
      <c r="M54" s="27">
        <v>92</v>
      </c>
      <c r="N54" s="26">
        <v>70</v>
      </c>
      <c r="O54" s="25">
        <v>56</v>
      </c>
      <c r="P54" s="26">
        <v>64</v>
      </c>
      <c r="Q54" s="24">
        <v>902</v>
      </c>
      <c r="R54" s="28"/>
      <c r="S54" s="29">
        <v>75.166666666666671</v>
      </c>
      <c r="T54" s="29">
        <v>60.13333333333334</v>
      </c>
      <c r="U54" s="29">
        <v>90.2</v>
      </c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</row>
    <row r="55" spans="1:36" ht="69.95" customHeight="1" x14ac:dyDescent="0.25">
      <c r="A55" s="22">
        <v>40</v>
      </c>
      <c r="B55" s="23" t="s">
        <v>131</v>
      </c>
      <c r="C55" s="24" t="s">
        <v>132</v>
      </c>
      <c r="D55" s="24" t="s">
        <v>133</v>
      </c>
      <c r="E55" s="26">
        <v>309</v>
      </c>
      <c r="F55" s="26">
        <v>385</v>
      </c>
      <c r="G55" s="26">
        <v>308</v>
      </c>
      <c r="H55" s="25">
        <v>79</v>
      </c>
      <c r="I55" s="25">
        <v>258</v>
      </c>
      <c r="J55" s="26">
        <v>357</v>
      </c>
      <c r="K55" s="27">
        <v>448</v>
      </c>
      <c r="L55" s="26">
        <v>423</v>
      </c>
      <c r="M55" s="27">
        <v>523</v>
      </c>
      <c r="N55" s="27">
        <v>503</v>
      </c>
      <c r="O55" s="26">
        <v>389</v>
      </c>
      <c r="P55" s="26">
        <v>344</v>
      </c>
      <c r="Q55" s="24">
        <v>4326</v>
      </c>
      <c r="R55" s="28"/>
      <c r="S55" s="29">
        <v>360.5</v>
      </c>
      <c r="T55" s="29">
        <v>288.39999999999998</v>
      </c>
      <c r="U55" s="29">
        <v>432.6</v>
      </c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</row>
    <row r="56" spans="1:36" ht="69.95" customHeight="1" x14ac:dyDescent="0.25">
      <c r="A56" s="22">
        <v>41</v>
      </c>
      <c r="B56" s="23" t="s">
        <v>134</v>
      </c>
      <c r="C56" s="24" t="s">
        <v>135</v>
      </c>
      <c r="D56" s="24" t="s">
        <v>136</v>
      </c>
      <c r="E56" s="26">
        <v>338</v>
      </c>
      <c r="F56" s="26">
        <v>390</v>
      </c>
      <c r="G56" s="26">
        <v>431</v>
      </c>
      <c r="H56" s="26">
        <v>380</v>
      </c>
      <c r="I56" s="26">
        <v>401</v>
      </c>
      <c r="J56" s="26">
        <v>456</v>
      </c>
      <c r="K56" s="26">
        <v>352</v>
      </c>
      <c r="L56" s="26">
        <v>365</v>
      </c>
      <c r="M56" s="27">
        <v>530</v>
      </c>
      <c r="N56" s="26">
        <v>462</v>
      </c>
      <c r="O56" s="26">
        <v>471</v>
      </c>
      <c r="P56" s="26">
        <v>422</v>
      </c>
      <c r="Q56" s="24">
        <v>4998</v>
      </c>
      <c r="R56" s="28"/>
      <c r="S56" s="29">
        <v>416.5</v>
      </c>
      <c r="T56" s="29">
        <v>333.2</v>
      </c>
      <c r="U56" s="29">
        <v>499.8</v>
      </c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spans="1:36" ht="69.95" customHeight="1" x14ac:dyDescent="0.25">
      <c r="A57" s="22">
        <v>42</v>
      </c>
      <c r="B57" s="23" t="s">
        <v>137</v>
      </c>
      <c r="C57" s="24" t="s">
        <v>138</v>
      </c>
      <c r="D57" s="24" t="s">
        <v>139</v>
      </c>
      <c r="E57" s="25">
        <v>899</v>
      </c>
      <c r="F57" s="26">
        <v>1264</v>
      </c>
      <c r="G57" s="26">
        <v>1490</v>
      </c>
      <c r="H57" s="26">
        <v>1466</v>
      </c>
      <c r="I57" s="26">
        <v>1420</v>
      </c>
      <c r="J57" s="26">
        <v>1545</v>
      </c>
      <c r="K57" s="26">
        <v>1745</v>
      </c>
      <c r="L57" s="26">
        <v>1655</v>
      </c>
      <c r="M57" s="26">
        <v>1619</v>
      </c>
      <c r="N57" s="26">
        <v>1734</v>
      </c>
      <c r="O57" s="26">
        <v>1695</v>
      </c>
      <c r="P57" s="26">
        <v>1827</v>
      </c>
      <c r="Q57" s="24">
        <v>18359</v>
      </c>
      <c r="R57" s="28"/>
      <c r="S57" s="29">
        <v>1529.9166666666667</v>
      </c>
      <c r="T57" s="29">
        <v>1223.9333333333334</v>
      </c>
      <c r="U57" s="29">
        <v>1835.9</v>
      </c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</row>
    <row r="58" spans="1:36" ht="69.95" customHeight="1" x14ac:dyDescent="0.25">
      <c r="A58" s="22">
        <v>43</v>
      </c>
      <c r="B58" s="23" t="s">
        <v>140</v>
      </c>
      <c r="C58" s="24" t="s">
        <v>141</v>
      </c>
      <c r="D58" s="24" t="s">
        <v>142</v>
      </c>
      <c r="E58" s="25">
        <v>469</v>
      </c>
      <c r="F58" s="25">
        <v>958</v>
      </c>
      <c r="G58" s="25">
        <v>1169</v>
      </c>
      <c r="H58" s="25">
        <v>1134</v>
      </c>
      <c r="I58" s="26">
        <v>1384</v>
      </c>
      <c r="J58" s="27">
        <v>2272</v>
      </c>
      <c r="K58" s="27">
        <v>2333</v>
      </c>
      <c r="L58" s="27">
        <v>2103</v>
      </c>
      <c r="M58" s="27">
        <v>2307</v>
      </c>
      <c r="N58" s="27">
        <v>2030</v>
      </c>
      <c r="O58" s="27">
        <v>2008</v>
      </c>
      <c r="P58" s="26">
        <v>1859</v>
      </c>
      <c r="Q58" s="24">
        <v>20026</v>
      </c>
      <c r="R58" s="28"/>
      <c r="S58" s="29">
        <v>1668.8333333333333</v>
      </c>
      <c r="T58" s="29">
        <v>1335.0666666666666</v>
      </c>
      <c r="U58" s="29">
        <v>2002.6</v>
      </c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</row>
    <row r="59" spans="1:36" ht="69.95" customHeight="1" x14ac:dyDescent="0.25">
      <c r="A59" s="22">
        <v>44</v>
      </c>
      <c r="B59" s="23" t="s">
        <v>143</v>
      </c>
      <c r="C59" s="24" t="s">
        <v>144</v>
      </c>
      <c r="D59" s="24" t="s">
        <v>145</v>
      </c>
      <c r="E59" s="26">
        <v>672</v>
      </c>
      <c r="F59" s="26">
        <v>621</v>
      </c>
      <c r="G59" s="26">
        <v>808</v>
      </c>
      <c r="H59" s="26">
        <v>756</v>
      </c>
      <c r="I59" s="26">
        <v>740</v>
      </c>
      <c r="J59" s="26">
        <v>803</v>
      </c>
      <c r="K59" s="26">
        <v>786</v>
      </c>
      <c r="L59" s="26">
        <v>760</v>
      </c>
      <c r="M59" s="26">
        <v>795</v>
      </c>
      <c r="N59" s="26">
        <v>872</v>
      </c>
      <c r="O59" s="26">
        <v>794</v>
      </c>
      <c r="P59" s="26">
        <v>781</v>
      </c>
      <c r="Q59" s="24">
        <v>9188</v>
      </c>
      <c r="R59" s="28"/>
      <c r="S59" s="29">
        <v>765.66666666666663</v>
      </c>
      <c r="T59" s="29">
        <v>612.5333333333333</v>
      </c>
      <c r="U59" s="29">
        <v>918.8</v>
      </c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</row>
    <row r="60" spans="1:36" ht="69.95" customHeight="1" x14ac:dyDescent="0.25">
      <c r="A60" s="22">
        <v>45</v>
      </c>
      <c r="B60" s="23" t="s">
        <v>146</v>
      </c>
      <c r="C60" s="24" t="s">
        <v>147</v>
      </c>
      <c r="D60" s="24" t="s">
        <v>148</v>
      </c>
      <c r="E60" s="25">
        <v>685</v>
      </c>
      <c r="F60" s="26">
        <v>797</v>
      </c>
      <c r="G60" s="27">
        <v>1200</v>
      </c>
      <c r="H60" s="26">
        <v>923</v>
      </c>
      <c r="I60" s="26">
        <v>1003</v>
      </c>
      <c r="J60" s="27">
        <v>1333</v>
      </c>
      <c r="K60" s="26">
        <v>985</v>
      </c>
      <c r="L60" s="26">
        <v>878</v>
      </c>
      <c r="M60" s="26">
        <v>1063</v>
      </c>
      <c r="N60" s="26">
        <v>1117</v>
      </c>
      <c r="O60" s="26">
        <v>801</v>
      </c>
      <c r="P60" s="25">
        <v>697</v>
      </c>
      <c r="Q60" s="24">
        <v>11482</v>
      </c>
      <c r="R60" s="28"/>
      <c r="S60" s="29">
        <v>956.83333333333337</v>
      </c>
      <c r="T60" s="29">
        <v>765.4666666666667</v>
      </c>
      <c r="U60" s="29">
        <v>1148.2</v>
      </c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</row>
    <row r="61" spans="1:36" ht="69.95" customHeight="1" x14ac:dyDescent="0.25">
      <c r="A61" s="22">
        <v>46</v>
      </c>
      <c r="B61" s="23" t="s">
        <v>149</v>
      </c>
      <c r="C61" s="24" t="s">
        <v>43</v>
      </c>
      <c r="D61" s="24" t="s">
        <v>150</v>
      </c>
      <c r="E61" s="26">
        <v>1554</v>
      </c>
      <c r="F61" s="26">
        <v>1635</v>
      </c>
      <c r="G61" s="26">
        <v>1777</v>
      </c>
      <c r="H61" s="26">
        <v>1704</v>
      </c>
      <c r="I61" s="26">
        <v>1765</v>
      </c>
      <c r="J61" s="26">
        <v>1753</v>
      </c>
      <c r="K61" s="26">
        <v>1678</v>
      </c>
      <c r="L61" s="26">
        <v>1577</v>
      </c>
      <c r="M61" s="26">
        <v>1612</v>
      </c>
      <c r="N61" s="26">
        <v>1640</v>
      </c>
      <c r="O61" s="26">
        <v>1454</v>
      </c>
      <c r="P61" s="26">
        <v>1526</v>
      </c>
      <c r="Q61" s="24">
        <v>19675</v>
      </c>
      <c r="R61" s="28"/>
      <c r="S61" s="29">
        <v>1639.5833333333333</v>
      </c>
      <c r="T61" s="29">
        <v>1311.6666666666665</v>
      </c>
      <c r="U61" s="29">
        <v>1967.5</v>
      </c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</row>
    <row r="62" spans="1:36" ht="69.95" customHeight="1" x14ac:dyDescent="0.25">
      <c r="A62" s="22">
        <v>47</v>
      </c>
      <c r="B62" s="23" t="s">
        <v>151</v>
      </c>
      <c r="C62" s="24" t="s">
        <v>152</v>
      </c>
      <c r="D62" s="24" t="s">
        <v>153</v>
      </c>
      <c r="E62" s="26">
        <v>1251</v>
      </c>
      <c r="F62" s="26">
        <v>1209</v>
      </c>
      <c r="G62" s="26">
        <v>1396</v>
      </c>
      <c r="H62" s="26">
        <v>1390</v>
      </c>
      <c r="I62" s="26">
        <v>1428</v>
      </c>
      <c r="J62" s="26">
        <v>1425</v>
      </c>
      <c r="K62" s="26">
        <v>1288</v>
      </c>
      <c r="L62" s="26">
        <v>1294</v>
      </c>
      <c r="M62" s="26">
        <v>1376</v>
      </c>
      <c r="N62" s="26">
        <v>1357</v>
      </c>
      <c r="O62" s="26">
        <v>1287</v>
      </c>
      <c r="P62" s="26">
        <v>1271</v>
      </c>
      <c r="Q62" s="24">
        <v>15972</v>
      </c>
      <c r="R62" s="28"/>
      <c r="S62" s="29">
        <v>1331</v>
      </c>
      <c r="T62" s="29">
        <v>1064.8</v>
      </c>
      <c r="U62" s="29">
        <v>1597.2</v>
      </c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</row>
    <row r="63" spans="1:36" ht="69.95" customHeight="1" x14ac:dyDescent="0.25">
      <c r="A63" s="22">
        <v>48</v>
      </c>
      <c r="B63" s="23" t="s">
        <v>154</v>
      </c>
      <c r="C63" s="24" t="s">
        <v>155</v>
      </c>
      <c r="D63" s="24" t="s">
        <v>156</v>
      </c>
      <c r="E63" s="26">
        <v>3645</v>
      </c>
      <c r="F63" s="25">
        <v>2867</v>
      </c>
      <c r="G63" s="25">
        <v>1104</v>
      </c>
      <c r="H63" s="26">
        <v>3530</v>
      </c>
      <c r="I63" s="26">
        <v>3978</v>
      </c>
      <c r="J63" s="26">
        <v>4592</v>
      </c>
      <c r="K63" s="27">
        <v>4688</v>
      </c>
      <c r="L63" s="26">
        <v>4582</v>
      </c>
      <c r="M63" s="26">
        <v>4591</v>
      </c>
      <c r="N63" s="27">
        <v>4826</v>
      </c>
      <c r="O63" s="26">
        <v>4336</v>
      </c>
      <c r="P63" s="26">
        <v>4059</v>
      </c>
      <c r="Q63" s="24">
        <v>46798</v>
      </c>
      <c r="R63" s="28"/>
      <c r="S63" s="29">
        <v>3899.8333333333335</v>
      </c>
      <c r="T63" s="29">
        <v>3119.8666666666668</v>
      </c>
      <c r="U63" s="29">
        <v>4679.8</v>
      </c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</row>
    <row r="64" spans="1:36" ht="69.95" customHeight="1" x14ac:dyDescent="0.25">
      <c r="A64" s="22">
        <v>49</v>
      </c>
      <c r="B64" s="23" t="s">
        <v>157</v>
      </c>
      <c r="C64" s="24" t="s">
        <v>158</v>
      </c>
      <c r="D64" s="24" t="s">
        <v>159</v>
      </c>
      <c r="E64" s="26">
        <v>2219</v>
      </c>
      <c r="F64" s="26">
        <v>2203</v>
      </c>
      <c r="G64" s="26">
        <v>2332</v>
      </c>
      <c r="H64" s="26">
        <v>2216</v>
      </c>
      <c r="I64" s="26">
        <v>2467</v>
      </c>
      <c r="J64" s="27">
        <v>2737</v>
      </c>
      <c r="K64" s="27">
        <v>2788</v>
      </c>
      <c r="L64" s="26">
        <v>2531</v>
      </c>
      <c r="M64" s="26">
        <v>2595</v>
      </c>
      <c r="N64" s="27">
        <v>2708</v>
      </c>
      <c r="O64" s="25">
        <v>1025</v>
      </c>
      <c r="P64" s="25">
        <v>780</v>
      </c>
      <c r="Q64" s="24">
        <v>26601</v>
      </c>
      <c r="R64" s="28"/>
      <c r="S64" s="29">
        <v>2216.75</v>
      </c>
      <c r="T64" s="29">
        <v>1773.4</v>
      </c>
      <c r="U64" s="29">
        <v>2660.1</v>
      </c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</row>
    <row r="65" spans="1:36" ht="69.95" customHeight="1" x14ac:dyDescent="0.25">
      <c r="A65" s="22">
        <v>50</v>
      </c>
      <c r="B65" s="23" t="s">
        <v>160</v>
      </c>
      <c r="C65" s="24" t="s">
        <v>161</v>
      </c>
      <c r="D65" s="24" t="s">
        <v>162</v>
      </c>
      <c r="E65" s="26">
        <v>968</v>
      </c>
      <c r="F65" s="26">
        <v>971</v>
      </c>
      <c r="G65" s="26">
        <v>1177</v>
      </c>
      <c r="H65" s="26">
        <v>1144</v>
      </c>
      <c r="I65" s="26">
        <v>1119</v>
      </c>
      <c r="J65" s="26">
        <v>1099</v>
      </c>
      <c r="K65" s="26">
        <v>1002</v>
      </c>
      <c r="L65" s="26">
        <v>1005</v>
      </c>
      <c r="M65" s="26">
        <v>1106</v>
      </c>
      <c r="N65" s="26">
        <v>1127</v>
      </c>
      <c r="O65" s="26">
        <v>1039</v>
      </c>
      <c r="P65" s="26">
        <v>1116</v>
      </c>
      <c r="Q65" s="24">
        <v>12873</v>
      </c>
      <c r="R65" s="28"/>
      <c r="S65" s="29">
        <v>1072.75</v>
      </c>
      <c r="T65" s="29">
        <v>858.2</v>
      </c>
      <c r="U65" s="29">
        <v>1287.3</v>
      </c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69.95" customHeight="1" x14ac:dyDescent="0.25">
      <c r="A66" s="22">
        <v>51</v>
      </c>
      <c r="B66" s="23" t="s">
        <v>163</v>
      </c>
      <c r="C66" s="24" t="s">
        <v>164</v>
      </c>
      <c r="D66" s="24" t="s">
        <v>165</v>
      </c>
      <c r="E66" s="26">
        <v>778</v>
      </c>
      <c r="F66" s="26">
        <v>724</v>
      </c>
      <c r="G66" s="26">
        <v>892</v>
      </c>
      <c r="H66" s="26">
        <v>716</v>
      </c>
      <c r="I66" s="26">
        <v>907</v>
      </c>
      <c r="J66" s="26">
        <v>896</v>
      </c>
      <c r="K66" s="26">
        <v>923</v>
      </c>
      <c r="L66" s="26">
        <v>845</v>
      </c>
      <c r="M66" s="26">
        <v>941</v>
      </c>
      <c r="N66" s="26">
        <v>915</v>
      </c>
      <c r="O66" s="26">
        <v>960</v>
      </c>
      <c r="P66" s="26">
        <v>1048</v>
      </c>
      <c r="Q66" s="24">
        <v>10545</v>
      </c>
      <c r="R66" s="28"/>
      <c r="S66" s="29">
        <v>878.75</v>
      </c>
      <c r="T66" s="29">
        <v>703</v>
      </c>
      <c r="U66" s="29">
        <v>1054.5</v>
      </c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</row>
    <row r="67" spans="1:36" ht="69.95" customHeight="1" x14ac:dyDescent="0.25">
      <c r="A67" s="22">
        <v>52</v>
      </c>
      <c r="B67" s="23" t="s">
        <v>166</v>
      </c>
      <c r="C67" s="24" t="s">
        <v>167</v>
      </c>
      <c r="D67" s="24" t="s">
        <v>168</v>
      </c>
      <c r="E67" s="26">
        <v>313</v>
      </c>
      <c r="F67" s="26"/>
      <c r="G67" s="26"/>
      <c r="H67" s="26"/>
      <c r="I67" s="26"/>
      <c r="J67" s="26"/>
      <c r="K67" s="26"/>
      <c r="L67" s="26">
        <v>368</v>
      </c>
      <c r="M67" s="26"/>
      <c r="N67" s="26">
        <v>412</v>
      </c>
      <c r="O67" s="26">
        <v>316</v>
      </c>
      <c r="P67" s="26"/>
      <c r="Q67" s="24">
        <v>1409</v>
      </c>
      <c r="R67" s="28"/>
      <c r="S67" s="29">
        <v>352.25</v>
      </c>
      <c r="T67" s="29">
        <v>281.8</v>
      </c>
      <c r="U67" s="29">
        <v>422.7</v>
      </c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spans="1:36" ht="69.95" customHeight="1" x14ac:dyDescent="0.25">
      <c r="A68" s="22">
        <v>53</v>
      </c>
      <c r="B68" s="23" t="s">
        <v>169</v>
      </c>
      <c r="C68" s="24" t="s">
        <v>170</v>
      </c>
      <c r="D68" s="24" t="s">
        <v>171</v>
      </c>
      <c r="E68" s="26">
        <v>31</v>
      </c>
      <c r="F68" s="26">
        <v>28</v>
      </c>
      <c r="G68" s="26">
        <v>33</v>
      </c>
      <c r="H68" s="27">
        <v>42</v>
      </c>
      <c r="I68" s="26"/>
      <c r="J68" s="26">
        <v>30</v>
      </c>
      <c r="K68" s="26">
        <v>26</v>
      </c>
      <c r="L68" s="25">
        <v>20</v>
      </c>
      <c r="M68" s="26"/>
      <c r="N68" s="27">
        <v>38</v>
      </c>
      <c r="O68" s="27">
        <v>38</v>
      </c>
      <c r="P68" s="26">
        <v>26</v>
      </c>
      <c r="Q68" s="24">
        <v>312</v>
      </c>
      <c r="R68" s="28"/>
      <c r="S68" s="29">
        <v>31.2</v>
      </c>
      <c r="T68" s="29">
        <v>24.96</v>
      </c>
      <c r="U68" s="29">
        <v>37.44</v>
      </c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</row>
    <row r="69" spans="1:36" ht="69.95" customHeight="1" x14ac:dyDescent="0.25">
      <c r="A69" s="22">
        <v>54</v>
      </c>
      <c r="B69" s="23" t="s">
        <v>172</v>
      </c>
      <c r="C69" s="24" t="s">
        <v>173</v>
      </c>
      <c r="D69" s="24" t="s">
        <v>174</v>
      </c>
      <c r="E69" s="26">
        <v>3653</v>
      </c>
      <c r="F69" s="26">
        <v>4176</v>
      </c>
      <c r="G69" s="26">
        <v>4784</v>
      </c>
      <c r="H69" s="26">
        <v>4388</v>
      </c>
      <c r="I69" s="26">
        <v>4508</v>
      </c>
      <c r="J69" s="26">
        <v>4699</v>
      </c>
      <c r="K69" s="26">
        <v>4920</v>
      </c>
      <c r="L69" s="26">
        <v>4594</v>
      </c>
      <c r="M69" s="26">
        <v>4927</v>
      </c>
      <c r="N69" s="26">
        <v>4835</v>
      </c>
      <c r="O69" s="26">
        <v>4463</v>
      </c>
      <c r="P69" s="26">
        <v>4433</v>
      </c>
      <c r="Q69" s="24">
        <v>54380</v>
      </c>
      <c r="R69" s="28"/>
      <c r="S69" s="29">
        <v>4531.666666666667</v>
      </c>
      <c r="T69" s="29">
        <v>3625.3333333333335</v>
      </c>
      <c r="U69" s="29">
        <v>5438</v>
      </c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spans="1:36" ht="69.95" customHeight="1" x14ac:dyDescent="0.25">
      <c r="A70" s="22">
        <v>55</v>
      </c>
      <c r="B70" s="23" t="s">
        <v>175</v>
      </c>
      <c r="C70" s="24" t="s">
        <v>176</v>
      </c>
      <c r="D70" s="24" t="s">
        <v>177</v>
      </c>
      <c r="E70" s="26">
        <v>197</v>
      </c>
      <c r="F70" s="26">
        <v>187</v>
      </c>
      <c r="G70" s="26">
        <v>215</v>
      </c>
      <c r="H70" s="25">
        <v>152</v>
      </c>
      <c r="I70" s="26">
        <v>202</v>
      </c>
      <c r="J70" s="26">
        <v>180</v>
      </c>
      <c r="K70" s="26">
        <v>206</v>
      </c>
      <c r="L70" s="26">
        <v>209</v>
      </c>
      <c r="M70" s="26">
        <v>192</v>
      </c>
      <c r="N70" s="26">
        <v>212</v>
      </c>
      <c r="O70" s="26">
        <v>214</v>
      </c>
      <c r="P70" s="26">
        <v>170</v>
      </c>
      <c r="Q70" s="24">
        <v>2336</v>
      </c>
      <c r="R70" s="28"/>
      <c r="S70" s="29">
        <v>194.66666666666666</v>
      </c>
      <c r="T70" s="29">
        <v>155.73333333333332</v>
      </c>
      <c r="U70" s="29">
        <v>233.6</v>
      </c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1:36" ht="69.95" customHeight="1" x14ac:dyDescent="0.25">
      <c r="A71" s="22">
        <v>56</v>
      </c>
      <c r="B71" s="23" t="s">
        <v>178</v>
      </c>
      <c r="C71" s="24" t="s">
        <v>179</v>
      </c>
      <c r="D71" s="24" t="s">
        <v>177</v>
      </c>
      <c r="E71" s="25">
        <v>211</v>
      </c>
      <c r="F71" s="26">
        <v>313</v>
      </c>
      <c r="G71" s="27">
        <v>341</v>
      </c>
      <c r="H71" s="26">
        <v>304</v>
      </c>
      <c r="I71" s="26">
        <v>284</v>
      </c>
      <c r="J71" s="26">
        <v>257</v>
      </c>
      <c r="K71" s="26">
        <v>222</v>
      </c>
      <c r="L71" s="26">
        <v>272</v>
      </c>
      <c r="M71" s="26">
        <v>231</v>
      </c>
      <c r="N71" s="26">
        <v>299</v>
      </c>
      <c r="O71" s="26">
        <v>277</v>
      </c>
      <c r="P71" s="26">
        <v>274</v>
      </c>
      <c r="Q71" s="24">
        <v>3285</v>
      </c>
      <c r="R71" s="28"/>
      <c r="S71" s="29">
        <v>273.75</v>
      </c>
      <c r="T71" s="29">
        <v>219</v>
      </c>
      <c r="U71" s="29">
        <v>328.5</v>
      </c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</row>
    <row r="72" spans="1:36" ht="69.95" customHeight="1" x14ac:dyDescent="0.25">
      <c r="A72" s="22">
        <v>57</v>
      </c>
      <c r="B72" s="23" t="s">
        <v>180</v>
      </c>
      <c r="C72" s="24" t="s">
        <v>181</v>
      </c>
      <c r="D72" s="24" t="s">
        <v>182</v>
      </c>
      <c r="E72" s="25">
        <v>52</v>
      </c>
      <c r="F72" s="26">
        <v>86</v>
      </c>
      <c r="G72" s="26">
        <v>94</v>
      </c>
      <c r="H72" s="26">
        <v>99</v>
      </c>
      <c r="I72" s="26">
        <v>91</v>
      </c>
      <c r="J72" s="26">
        <v>97</v>
      </c>
      <c r="K72" s="26">
        <v>87</v>
      </c>
      <c r="L72" s="26">
        <v>76</v>
      </c>
      <c r="M72" s="26">
        <v>100</v>
      </c>
      <c r="N72" s="26">
        <v>90</v>
      </c>
      <c r="O72" s="25">
        <v>67</v>
      </c>
      <c r="P72" s="26">
        <v>98</v>
      </c>
      <c r="Q72" s="24">
        <v>1037</v>
      </c>
      <c r="R72" s="28"/>
      <c r="S72" s="29">
        <v>86.416666666666671</v>
      </c>
      <c r="T72" s="29">
        <v>69.13333333333334</v>
      </c>
      <c r="U72" s="29">
        <v>103.7</v>
      </c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</row>
    <row r="73" spans="1:36" ht="69.95" customHeight="1" x14ac:dyDescent="0.25">
      <c r="A73" s="22">
        <v>58</v>
      </c>
      <c r="B73" s="23" t="s">
        <v>183</v>
      </c>
      <c r="C73" s="24" t="s">
        <v>184</v>
      </c>
      <c r="D73" s="24" t="s">
        <v>185</v>
      </c>
      <c r="E73" s="26">
        <v>286</v>
      </c>
      <c r="F73" s="26">
        <v>321</v>
      </c>
      <c r="G73" s="26">
        <v>343</v>
      </c>
      <c r="H73" s="26">
        <v>345</v>
      </c>
      <c r="I73" s="26">
        <v>317</v>
      </c>
      <c r="J73" s="26">
        <v>329</v>
      </c>
      <c r="K73" s="26">
        <v>304</v>
      </c>
      <c r="L73" s="26">
        <v>304</v>
      </c>
      <c r="M73" s="26">
        <v>369</v>
      </c>
      <c r="N73" s="26">
        <v>376</v>
      </c>
      <c r="O73" s="26">
        <v>299</v>
      </c>
      <c r="P73" s="26">
        <v>342</v>
      </c>
      <c r="Q73" s="24">
        <v>3935</v>
      </c>
      <c r="R73" s="28"/>
      <c r="S73" s="29">
        <v>327.91666666666669</v>
      </c>
      <c r="T73" s="29">
        <v>262.33333333333337</v>
      </c>
      <c r="U73" s="29">
        <v>393.5</v>
      </c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</row>
    <row r="74" spans="1:36" ht="69.95" customHeight="1" x14ac:dyDescent="0.25">
      <c r="A74" s="22">
        <v>59</v>
      </c>
      <c r="B74" s="23" t="s">
        <v>186</v>
      </c>
      <c r="C74" s="24" t="s">
        <v>187</v>
      </c>
      <c r="D74" s="24" t="s">
        <v>188</v>
      </c>
      <c r="E74" s="26">
        <v>413</v>
      </c>
      <c r="F74" s="26">
        <v>429</v>
      </c>
      <c r="G74" s="26">
        <v>525</v>
      </c>
      <c r="H74" s="26">
        <v>463</v>
      </c>
      <c r="I74" s="26">
        <v>517</v>
      </c>
      <c r="J74" s="26">
        <v>500</v>
      </c>
      <c r="K74" s="26">
        <v>567</v>
      </c>
      <c r="L74" s="26">
        <v>526</v>
      </c>
      <c r="M74" s="26">
        <v>566</v>
      </c>
      <c r="N74" s="26">
        <v>560</v>
      </c>
      <c r="O74" s="26">
        <v>485</v>
      </c>
      <c r="P74" s="26">
        <v>509</v>
      </c>
      <c r="Q74" s="24">
        <v>6060</v>
      </c>
      <c r="R74" s="28"/>
      <c r="S74" s="29">
        <v>505</v>
      </c>
      <c r="T74" s="29">
        <v>404</v>
      </c>
      <c r="U74" s="29">
        <v>606</v>
      </c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</row>
    <row r="75" spans="1:36" ht="69.95" customHeight="1" x14ac:dyDescent="0.25">
      <c r="A75" s="22">
        <v>60</v>
      </c>
      <c r="B75" s="23" t="s">
        <v>189</v>
      </c>
      <c r="C75" s="24" t="s">
        <v>190</v>
      </c>
      <c r="D75" s="24" t="s">
        <v>191</v>
      </c>
      <c r="E75" s="26">
        <v>121</v>
      </c>
      <c r="F75" s="26">
        <v>150</v>
      </c>
      <c r="G75" s="26">
        <v>153</v>
      </c>
      <c r="H75" s="26">
        <v>155</v>
      </c>
      <c r="I75" s="26">
        <v>137</v>
      </c>
      <c r="J75" s="26">
        <v>148</v>
      </c>
      <c r="K75" s="26">
        <v>154</v>
      </c>
      <c r="L75" s="26">
        <v>121</v>
      </c>
      <c r="M75" s="26">
        <v>161</v>
      </c>
      <c r="N75" s="26">
        <v>158</v>
      </c>
      <c r="O75" s="26">
        <v>149</v>
      </c>
      <c r="P75" s="26">
        <v>135</v>
      </c>
      <c r="Q75" s="24">
        <v>1742</v>
      </c>
      <c r="R75" s="28"/>
      <c r="S75" s="29">
        <v>145.16666666666666</v>
      </c>
      <c r="T75" s="29">
        <v>116.13333333333333</v>
      </c>
      <c r="U75" s="29">
        <v>174.2</v>
      </c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  <row r="76" spans="1:36" ht="69.95" customHeight="1" x14ac:dyDescent="0.25">
      <c r="A76" s="22">
        <v>61</v>
      </c>
      <c r="B76" s="23" t="s">
        <v>192</v>
      </c>
      <c r="C76" s="24" t="s">
        <v>193</v>
      </c>
      <c r="D76" s="24" t="s">
        <v>194</v>
      </c>
      <c r="E76" s="26">
        <v>321</v>
      </c>
      <c r="F76" s="26">
        <v>370</v>
      </c>
      <c r="G76" s="26">
        <v>390</v>
      </c>
      <c r="H76" s="26">
        <v>343</v>
      </c>
      <c r="I76" s="26">
        <v>366</v>
      </c>
      <c r="J76" s="26">
        <v>364</v>
      </c>
      <c r="K76" s="26">
        <v>314</v>
      </c>
      <c r="L76" s="26">
        <v>310</v>
      </c>
      <c r="M76" s="26">
        <v>314</v>
      </c>
      <c r="N76" s="26">
        <v>320</v>
      </c>
      <c r="O76" s="26">
        <v>312</v>
      </c>
      <c r="P76" s="26">
        <v>310</v>
      </c>
      <c r="Q76" s="24">
        <v>4034</v>
      </c>
      <c r="R76" s="28"/>
      <c r="S76" s="29">
        <v>336.16666666666669</v>
      </c>
      <c r="T76" s="29">
        <v>268.93333333333334</v>
      </c>
      <c r="U76" s="29">
        <v>403.40000000000003</v>
      </c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</row>
    <row r="77" spans="1:36" ht="69.95" customHeight="1" x14ac:dyDescent="0.25">
      <c r="A77" s="22">
        <v>62</v>
      </c>
      <c r="B77" s="23" t="s">
        <v>195</v>
      </c>
      <c r="C77" s="24" t="s">
        <v>196</v>
      </c>
      <c r="D77" s="24" t="s">
        <v>197</v>
      </c>
      <c r="E77" s="25">
        <v>98</v>
      </c>
      <c r="F77" s="26">
        <v>248</v>
      </c>
      <c r="G77" s="26">
        <v>285</v>
      </c>
      <c r="H77" s="26">
        <v>206</v>
      </c>
      <c r="I77" s="26">
        <v>231</v>
      </c>
      <c r="J77" s="26">
        <v>270</v>
      </c>
      <c r="K77" s="26">
        <v>254</v>
      </c>
      <c r="L77" s="26">
        <v>285</v>
      </c>
      <c r="M77" s="27">
        <v>298</v>
      </c>
      <c r="N77" s="27">
        <v>348</v>
      </c>
      <c r="O77" s="26">
        <v>211</v>
      </c>
      <c r="P77" s="26">
        <v>239</v>
      </c>
      <c r="Q77" s="24">
        <v>2973</v>
      </c>
      <c r="R77" s="28"/>
      <c r="S77" s="29">
        <v>247.75</v>
      </c>
      <c r="T77" s="29">
        <v>198.2</v>
      </c>
      <c r="U77" s="29">
        <v>297.3</v>
      </c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</row>
    <row r="78" spans="1:36" ht="69.95" customHeight="1" x14ac:dyDescent="0.25">
      <c r="A78" s="22">
        <v>63</v>
      </c>
      <c r="B78" s="23" t="s">
        <v>198</v>
      </c>
      <c r="C78" s="24" t="s">
        <v>199</v>
      </c>
      <c r="D78" s="24" t="s">
        <v>200</v>
      </c>
      <c r="E78" s="26">
        <v>1263</v>
      </c>
      <c r="F78" s="26">
        <v>1232</v>
      </c>
      <c r="G78" s="26">
        <v>1371</v>
      </c>
      <c r="H78" s="26">
        <v>1122</v>
      </c>
      <c r="I78" s="26"/>
      <c r="J78" s="26"/>
      <c r="K78" s="26"/>
      <c r="L78" s="26"/>
      <c r="M78" s="26"/>
      <c r="N78" s="26">
        <v>1273</v>
      </c>
      <c r="O78" s="26">
        <v>1282</v>
      </c>
      <c r="P78" s="26">
        <v>1316</v>
      </c>
      <c r="Q78" s="24">
        <v>8859</v>
      </c>
      <c r="R78" s="28"/>
      <c r="S78" s="29">
        <v>1265.5714285714287</v>
      </c>
      <c r="T78" s="29">
        <v>1012.4571428571429</v>
      </c>
      <c r="U78" s="29">
        <v>1518.6857142857143</v>
      </c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</row>
    <row r="79" spans="1:36" ht="69.95" customHeight="1" x14ac:dyDescent="0.25">
      <c r="A79" s="22">
        <v>64</v>
      </c>
      <c r="B79" s="23" t="s">
        <v>201</v>
      </c>
      <c r="C79" s="24" t="s">
        <v>202</v>
      </c>
      <c r="D79" s="24" t="s">
        <v>203</v>
      </c>
      <c r="E79" s="26">
        <v>251</v>
      </c>
      <c r="F79" s="26">
        <v>275</v>
      </c>
      <c r="G79" s="26">
        <v>255</v>
      </c>
      <c r="H79" s="26">
        <v>252</v>
      </c>
      <c r="I79" s="26"/>
      <c r="J79" s="26"/>
      <c r="K79" s="26"/>
      <c r="L79" s="26"/>
      <c r="M79" s="26"/>
      <c r="N79" s="26"/>
      <c r="O79" s="26"/>
      <c r="P79" s="26"/>
      <c r="Q79" s="24">
        <v>1033</v>
      </c>
      <c r="R79" s="28"/>
      <c r="S79" s="29">
        <v>258.25</v>
      </c>
      <c r="T79" s="29">
        <v>206.6</v>
      </c>
      <c r="U79" s="29">
        <v>309.89999999999998</v>
      </c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</row>
    <row r="80" spans="1:36" ht="69.95" customHeight="1" x14ac:dyDescent="0.25">
      <c r="A80" s="22">
        <v>65</v>
      </c>
      <c r="B80" s="23" t="s">
        <v>204</v>
      </c>
      <c r="C80" s="24" t="s">
        <v>205</v>
      </c>
      <c r="D80" s="24" t="s">
        <v>206</v>
      </c>
      <c r="E80" s="26">
        <v>65</v>
      </c>
      <c r="F80" s="26">
        <v>74</v>
      </c>
      <c r="G80" s="26">
        <v>67</v>
      </c>
      <c r="H80" s="27">
        <v>75</v>
      </c>
      <c r="I80" s="26">
        <v>57</v>
      </c>
      <c r="J80" s="26">
        <v>62</v>
      </c>
      <c r="K80" s="26">
        <v>59</v>
      </c>
      <c r="L80" s="25">
        <v>40</v>
      </c>
      <c r="M80" s="26">
        <v>72</v>
      </c>
      <c r="N80" s="26">
        <v>51</v>
      </c>
      <c r="O80" s="26"/>
      <c r="P80" s="26"/>
      <c r="Q80" s="24">
        <v>622</v>
      </c>
      <c r="R80" s="28"/>
      <c r="S80" s="29">
        <v>62.2</v>
      </c>
      <c r="T80" s="29">
        <v>49.760000000000005</v>
      </c>
      <c r="U80" s="29">
        <v>74.64</v>
      </c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</row>
    <row r="81" spans="1:36" ht="69.95" customHeight="1" x14ac:dyDescent="0.25">
      <c r="A81" s="22">
        <v>66</v>
      </c>
      <c r="B81" s="23" t="s">
        <v>207</v>
      </c>
      <c r="C81" s="24" t="s">
        <v>208</v>
      </c>
      <c r="D81" s="24" t="s">
        <v>209</v>
      </c>
      <c r="E81" s="25">
        <v>1829</v>
      </c>
      <c r="F81" s="26">
        <v>2088</v>
      </c>
      <c r="G81" s="26">
        <v>2426</v>
      </c>
      <c r="H81" s="26">
        <v>2207</v>
      </c>
      <c r="I81" s="26">
        <v>2203</v>
      </c>
      <c r="J81" s="26">
        <v>2328</v>
      </c>
      <c r="K81" s="26">
        <v>2406</v>
      </c>
      <c r="L81" s="26">
        <v>2264</v>
      </c>
      <c r="M81" s="26">
        <v>2460</v>
      </c>
      <c r="N81" s="26">
        <v>2517</v>
      </c>
      <c r="O81" s="26">
        <v>2422</v>
      </c>
      <c r="P81" s="26">
        <v>2618</v>
      </c>
      <c r="Q81" s="24">
        <v>27768</v>
      </c>
      <c r="R81" s="28"/>
      <c r="S81" s="29">
        <v>2314</v>
      </c>
      <c r="T81" s="29">
        <v>1851.2</v>
      </c>
      <c r="U81" s="29">
        <v>2776.8</v>
      </c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</row>
    <row r="82" spans="1:36" ht="69.95" customHeight="1" x14ac:dyDescent="0.25">
      <c r="A82" s="22">
        <v>67</v>
      </c>
      <c r="B82" s="23" t="s">
        <v>210</v>
      </c>
      <c r="C82" s="24" t="s">
        <v>211</v>
      </c>
      <c r="D82" s="24" t="s">
        <v>212</v>
      </c>
      <c r="E82" s="26">
        <v>131</v>
      </c>
      <c r="F82" s="26">
        <v>132</v>
      </c>
      <c r="G82" s="26">
        <v>129</v>
      </c>
      <c r="H82" s="26">
        <v>127</v>
      </c>
      <c r="I82" s="27">
        <v>157</v>
      </c>
      <c r="J82" s="26">
        <v>140</v>
      </c>
      <c r="K82" s="26">
        <v>129</v>
      </c>
      <c r="L82" s="26">
        <v>130</v>
      </c>
      <c r="M82" s="26">
        <v>111</v>
      </c>
      <c r="N82" s="26">
        <v>122</v>
      </c>
      <c r="O82" s="25">
        <v>96</v>
      </c>
      <c r="P82" s="25">
        <v>87</v>
      </c>
      <c r="Q82" s="24">
        <v>1491</v>
      </c>
      <c r="R82" s="28"/>
      <c r="S82" s="29">
        <v>124.25</v>
      </c>
      <c r="T82" s="29">
        <v>99.4</v>
      </c>
      <c r="U82" s="29">
        <v>149.1</v>
      </c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spans="1:36" ht="69.95" customHeight="1" x14ac:dyDescent="0.25">
      <c r="A83" s="22">
        <v>68</v>
      </c>
      <c r="B83" s="23" t="s">
        <v>213</v>
      </c>
      <c r="C83" s="24" t="s">
        <v>214</v>
      </c>
      <c r="D83" s="24" t="s">
        <v>215</v>
      </c>
      <c r="E83" s="25">
        <v>435</v>
      </c>
      <c r="F83" s="26">
        <v>566</v>
      </c>
      <c r="G83" s="26">
        <v>594</v>
      </c>
      <c r="H83" s="26">
        <v>609</v>
      </c>
      <c r="I83" s="26">
        <v>564</v>
      </c>
      <c r="J83" s="26">
        <v>578</v>
      </c>
      <c r="K83" s="26">
        <v>599</v>
      </c>
      <c r="L83" s="26">
        <v>574</v>
      </c>
      <c r="M83" s="26">
        <v>625</v>
      </c>
      <c r="N83" s="26">
        <v>625</v>
      </c>
      <c r="O83" s="26">
        <v>585</v>
      </c>
      <c r="P83" s="26">
        <v>602</v>
      </c>
      <c r="Q83" s="24">
        <v>6956</v>
      </c>
      <c r="R83" s="28"/>
      <c r="S83" s="29">
        <v>579.66666666666663</v>
      </c>
      <c r="T83" s="29">
        <v>463.73333333333329</v>
      </c>
      <c r="U83" s="29">
        <v>695.59999999999991</v>
      </c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</row>
    <row r="84" spans="1:36" ht="69.95" customHeight="1" x14ac:dyDescent="0.25">
      <c r="A84" s="22">
        <v>69</v>
      </c>
      <c r="B84" s="23" t="s">
        <v>216</v>
      </c>
      <c r="C84" s="24" t="s">
        <v>217</v>
      </c>
      <c r="D84" s="24" t="s">
        <v>218</v>
      </c>
      <c r="E84" s="26">
        <v>1416</v>
      </c>
      <c r="F84" s="26">
        <v>1463</v>
      </c>
      <c r="G84" s="26">
        <v>1649</v>
      </c>
      <c r="H84" s="26">
        <v>1640</v>
      </c>
      <c r="I84" s="26">
        <v>1825</v>
      </c>
      <c r="J84" s="26">
        <v>1717</v>
      </c>
      <c r="K84" s="26">
        <v>1857</v>
      </c>
      <c r="L84" s="26">
        <v>1791</v>
      </c>
      <c r="M84" s="26">
        <v>1629</v>
      </c>
      <c r="N84" s="26">
        <v>1780</v>
      </c>
      <c r="O84" s="26">
        <v>1729</v>
      </c>
      <c r="P84" s="26">
        <v>1585</v>
      </c>
      <c r="Q84" s="24">
        <v>20081</v>
      </c>
      <c r="R84" s="28"/>
      <c r="S84" s="29">
        <v>1673.4166666666667</v>
      </c>
      <c r="T84" s="29">
        <v>1338.7333333333333</v>
      </c>
      <c r="U84" s="29">
        <v>2008.1000000000001</v>
      </c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</row>
    <row r="85" spans="1:36" ht="69.95" customHeight="1" x14ac:dyDescent="0.25">
      <c r="A85" s="22">
        <v>70</v>
      </c>
      <c r="B85" s="23" t="s">
        <v>219</v>
      </c>
      <c r="C85" s="24" t="s">
        <v>220</v>
      </c>
      <c r="D85" s="24" t="s">
        <v>221</v>
      </c>
      <c r="E85" s="26">
        <v>799</v>
      </c>
      <c r="F85" s="26">
        <v>836</v>
      </c>
      <c r="G85" s="26">
        <v>874</v>
      </c>
      <c r="H85" s="26">
        <v>793</v>
      </c>
      <c r="I85" s="26">
        <v>857</v>
      </c>
      <c r="J85" s="26">
        <v>854</v>
      </c>
      <c r="K85" s="26">
        <v>872</v>
      </c>
      <c r="L85" s="26">
        <v>852</v>
      </c>
      <c r="M85" s="26">
        <v>912</v>
      </c>
      <c r="N85" s="26">
        <v>938</v>
      </c>
      <c r="O85" s="26">
        <v>834</v>
      </c>
      <c r="P85" s="26">
        <v>870</v>
      </c>
      <c r="Q85" s="24">
        <v>10291</v>
      </c>
      <c r="R85" s="28"/>
      <c r="S85" s="29">
        <v>857.58333333333337</v>
      </c>
      <c r="T85" s="29">
        <v>686.06666666666672</v>
      </c>
      <c r="U85" s="29">
        <v>1029.1000000000001</v>
      </c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</row>
    <row r="86" spans="1:36" ht="69.95" customHeight="1" x14ac:dyDescent="0.25">
      <c r="A86" s="22">
        <v>71</v>
      </c>
      <c r="B86" s="23" t="s">
        <v>222</v>
      </c>
      <c r="C86" s="24" t="s">
        <v>223</v>
      </c>
      <c r="D86" s="24" t="s">
        <v>224</v>
      </c>
      <c r="E86" s="25">
        <v>395</v>
      </c>
      <c r="F86" s="26">
        <v>499</v>
      </c>
      <c r="G86" s="26">
        <v>600</v>
      </c>
      <c r="H86" s="26">
        <v>488</v>
      </c>
      <c r="I86" s="26">
        <v>505</v>
      </c>
      <c r="J86" s="26">
        <v>558</v>
      </c>
      <c r="K86" s="26">
        <v>608</v>
      </c>
      <c r="L86" s="26">
        <v>620</v>
      </c>
      <c r="M86" s="27">
        <v>650</v>
      </c>
      <c r="N86" s="26">
        <v>596</v>
      </c>
      <c r="O86" s="26">
        <v>475</v>
      </c>
      <c r="P86" s="26">
        <v>504</v>
      </c>
      <c r="Q86" s="24">
        <v>6498</v>
      </c>
      <c r="R86" s="28"/>
      <c r="S86" s="29">
        <v>541.5</v>
      </c>
      <c r="T86" s="29">
        <v>433.2</v>
      </c>
      <c r="U86" s="29">
        <v>649.79999999999995</v>
      </c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</row>
    <row r="87" spans="1:36" ht="69.95" customHeight="1" x14ac:dyDescent="0.25">
      <c r="A87" s="22">
        <v>72</v>
      </c>
      <c r="B87" s="23" t="s">
        <v>225</v>
      </c>
      <c r="C87" s="24" t="s">
        <v>226</v>
      </c>
      <c r="D87" s="24" t="s">
        <v>227</v>
      </c>
      <c r="E87" s="25">
        <v>51</v>
      </c>
      <c r="F87" s="25">
        <v>47</v>
      </c>
      <c r="G87" s="27">
        <v>157</v>
      </c>
      <c r="H87" s="27">
        <v>205</v>
      </c>
      <c r="I87" s="26">
        <v>139</v>
      </c>
      <c r="J87" s="26">
        <v>116</v>
      </c>
      <c r="K87" s="25">
        <v>88</v>
      </c>
      <c r="L87" s="25">
        <v>79</v>
      </c>
      <c r="M87" s="26">
        <v>113</v>
      </c>
      <c r="N87" s="26">
        <v>129</v>
      </c>
      <c r="O87" s="26">
        <v>125</v>
      </c>
      <c r="P87" s="27">
        <v>162</v>
      </c>
      <c r="Q87" s="24">
        <v>1411</v>
      </c>
      <c r="R87" s="28"/>
      <c r="S87" s="29">
        <v>117.58333333333333</v>
      </c>
      <c r="T87" s="29">
        <v>94.066666666666663</v>
      </c>
      <c r="U87" s="29">
        <v>141.1</v>
      </c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</row>
    <row r="88" spans="1:36" ht="69.95" customHeight="1" x14ac:dyDescent="0.25">
      <c r="A88" s="22">
        <v>73</v>
      </c>
      <c r="B88" s="23" t="s">
        <v>228</v>
      </c>
      <c r="C88" s="24" t="s">
        <v>229</v>
      </c>
      <c r="D88" s="24" t="s">
        <v>230</v>
      </c>
      <c r="E88" s="26">
        <v>712</v>
      </c>
      <c r="F88" s="26">
        <v>818</v>
      </c>
      <c r="G88" s="26">
        <v>919</v>
      </c>
      <c r="H88" s="26">
        <v>749</v>
      </c>
      <c r="I88" s="26">
        <v>797</v>
      </c>
      <c r="J88" s="26">
        <v>869</v>
      </c>
      <c r="K88" s="26">
        <v>957</v>
      </c>
      <c r="L88" s="26">
        <v>818</v>
      </c>
      <c r="M88" s="26">
        <v>876</v>
      </c>
      <c r="N88" s="27">
        <v>1027</v>
      </c>
      <c r="O88" s="26">
        <v>905</v>
      </c>
      <c r="P88" s="26">
        <v>779</v>
      </c>
      <c r="Q88" s="24">
        <v>10226</v>
      </c>
      <c r="R88" s="28"/>
      <c r="S88" s="29">
        <v>852.16666666666663</v>
      </c>
      <c r="T88" s="29">
        <v>681.73333333333335</v>
      </c>
      <c r="U88" s="29">
        <v>1022.5999999999999</v>
      </c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</row>
    <row r="89" spans="1:36" ht="69.95" customHeight="1" x14ac:dyDescent="0.25">
      <c r="A89" s="22">
        <v>74</v>
      </c>
      <c r="B89" s="23" t="s">
        <v>231</v>
      </c>
      <c r="C89" s="24" t="s">
        <v>232</v>
      </c>
      <c r="D89" s="24" t="s">
        <v>233</v>
      </c>
      <c r="E89" s="26">
        <v>90</v>
      </c>
      <c r="F89" s="26">
        <v>84</v>
      </c>
      <c r="G89" s="26">
        <v>77</v>
      </c>
      <c r="H89" s="26">
        <v>92</v>
      </c>
      <c r="I89" s="27">
        <v>104</v>
      </c>
      <c r="J89" s="26">
        <v>71</v>
      </c>
      <c r="K89" s="27">
        <v>104</v>
      </c>
      <c r="L89" s="26">
        <v>82</v>
      </c>
      <c r="M89" s="26">
        <v>84</v>
      </c>
      <c r="N89" s="26">
        <v>81</v>
      </c>
      <c r="O89" s="26">
        <v>85</v>
      </c>
      <c r="P89" s="26">
        <v>85</v>
      </c>
      <c r="Q89" s="24">
        <v>1039</v>
      </c>
      <c r="R89" s="28"/>
      <c r="S89" s="29">
        <v>86.583333333333329</v>
      </c>
      <c r="T89" s="29">
        <v>69.266666666666666</v>
      </c>
      <c r="U89" s="29">
        <v>103.89999999999999</v>
      </c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</row>
    <row r="90" spans="1:36" ht="69.95" customHeight="1" x14ac:dyDescent="0.25">
      <c r="A90" s="22">
        <v>75</v>
      </c>
      <c r="B90" s="23" t="s">
        <v>234</v>
      </c>
      <c r="C90" s="24" t="s">
        <v>235</v>
      </c>
      <c r="D90" s="24" t="s">
        <v>236</v>
      </c>
      <c r="E90" s="26">
        <v>1070</v>
      </c>
      <c r="F90" s="26">
        <v>1117</v>
      </c>
      <c r="G90" s="26">
        <v>1277</v>
      </c>
      <c r="H90" s="26">
        <v>1201</v>
      </c>
      <c r="I90" s="26">
        <v>1179</v>
      </c>
      <c r="J90" s="26">
        <v>1185</v>
      </c>
      <c r="K90" s="26">
        <v>1123</v>
      </c>
      <c r="L90" s="26">
        <v>1130</v>
      </c>
      <c r="M90" s="26">
        <v>1256</v>
      </c>
      <c r="N90" s="26">
        <v>1259</v>
      </c>
      <c r="O90" s="26">
        <v>1097</v>
      </c>
      <c r="P90" s="26">
        <v>1204</v>
      </c>
      <c r="Q90" s="24">
        <v>14098</v>
      </c>
      <c r="R90" s="28"/>
      <c r="S90" s="29">
        <v>1174.8333333333333</v>
      </c>
      <c r="T90" s="29">
        <v>939.86666666666656</v>
      </c>
      <c r="U90" s="29">
        <v>1409.8</v>
      </c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</row>
    <row r="91" spans="1:36" ht="69.95" customHeight="1" x14ac:dyDescent="0.25">
      <c r="A91" s="22">
        <v>76</v>
      </c>
      <c r="B91" s="23" t="s">
        <v>237</v>
      </c>
      <c r="C91" s="30" t="s">
        <v>238</v>
      </c>
      <c r="D91" s="30" t="s">
        <v>239</v>
      </c>
      <c r="E91" s="25">
        <v>420</v>
      </c>
      <c r="F91" s="26">
        <v>465</v>
      </c>
      <c r="G91" s="26">
        <v>547</v>
      </c>
      <c r="H91" s="26">
        <v>511</v>
      </c>
      <c r="I91" s="26">
        <v>500</v>
      </c>
      <c r="J91" s="26">
        <v>559</v>
      </c>
      <c r="K91" s="26">
        <v>511</v>
      </c>
      <c r="L91" s="26">
        <v>632</v>
      </c>
      <c r="M91" s="27">
        <v>639</v>
      </c>
      <c r="N91" s="27">
        <v>683</v>
      </c>
      <c r="O91" s="26">
        <v>486</v>
      </c>
      <c r="P91" s="26">
        <v>429</v>
      </c>
      <c r="Q91" s="24">
        <v>6382</v>
      </c>
      <c r="R91" s="28"/>
      <c r="S91" s="29">
        <v>531.83333333333337</v>
      </c>
      <c r="T91" s="29">
        <v>425.4666666666667</v>
      </c>
      <c r="U91" s="29">
        <v>638.20000000000005</v>
      </c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</row>
    <row r="92" spans="1:36" ht="69.95" customHeight="1" x14ac:dyDescent="0.25">
      <c r="A92" s="22">
        <v>77</v>
      </c>
      <c r="B92" s="23" t="s">
        <v>240</v>
      </c>
      <c r="C92" s="24" t="s">
        <v>241</v>
      </c>
      <c r="D92" s="24" t="s">
        <v>242</v>
      </c>
      <c r="E92" s="26">
        <v>1438</v>
      </c>
      <c r="F92" s="26">
        <v>1562</v>
      </c>
      <c r="G92" s="26">
        <v>1713</v>
      </c>
      <c r="H92" s="26">
        <v>1613</v>
      </c>
      <c r="I92" s="26">
        <v>1639</v>
      </c>
      <c r="J92" s="26">
        <v>1746</v>
      </c>
      <c r="K92" s="26">
        <v>1729</v>
      </c>
      <c r="L92" s="26">
        <v>1603</v>
      </c>
      <c r="M92" s="26">
        <v>1686</v>
      </c>
      <c r="N92" s="26">
        <v>1622</v>
      </c>
      <c r="O92" s="26">
        <v>1458</v>
      </c>
      <c r="P92" s="26">
        <v>1586</v>
      </c>
      <c r="Q92" s="24">
        <v>19395</v>
      </c>
      <c r="R92" s="28"/>
      <c r="S92" s="29">
        <v>1616.25</v>
      </c>
      <c r="T92" s="29">
        <v>1293</v>
      </c>
      <c r="U92" s="29">
        <v>1939.5</v>
      </c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</row>
    <row r="93" spans="1:36" ht="69.95" customHeight="1" x14ac:dyDescent="0.25">
      <c r="A93" s="22">
        <v>78</v>
      </c>
      <c r="B93" s="23" t="s">
        <v>243</v>
      </c>
      <c r="C93" s="24" t="s">
        <v>244</v>
      </c>
      <c r="D93" s="24" t="s">
        <v>245</v>
      </c>
      <c r="E93" s="26">
        <v>732</v>
      </c>
      <c r="F93" s="26">
        <v>783</v>
      </c>
      <c r="G93" s="26">
        <v>932</v>
      </c>
      <c r="H93" s="25">
        <v>643</v>
      </c>
      <c r="I93" s="26">
        <v>713</v>
      </c>
      <c r="J93" s="26">
        <v>822</v>
      </c>
      <c r="K93" s="26">
        <v>925</v>
      </c>
      <c r="L93" s="26">
        <v>915</v>
      </c>
      <c r="M93" s="26">
        <v>961</v>
      </c>
      <c r="N93" s="26">
        <v>969</v>
      </c>
      <c r="O93" s="26">
        <v>865</v>
      </c>
      <c r="P93" s="26">
        <v>921</v>
      </c>
      <c r="Q93" s="24">
        <v>10181</v>
      </c>
      <c r="R93" s="28"/>
      <c r="S93" s="29">
        <v>848.41666666666663</v>
      </c>
      <c r="T93" s="29">
        <v>678.73333333333335</v>
      </c>
      <c r="U93" s="29">
        <v>1018.0999999999999</v>
      </c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spans="1:36" ht="69.95" customHeight="1" x14ac:dyDescent="0.25">
      <c r="A94" s="22">
        <v>79</v>
      </c>
      <c r="B94" s="23" t="s">
        <v>246</v>
      </c>
      <c r="C94" s="24" t="s">
        <v>247</v>
      </c>
      <c r="D94" s="24" t="s">
        <v>248</v>
      </c>
      <c r="E94" s="27">
        <v>292</v>
      </c>
      <c r="F94" s="26">
        <v>249</v>
      </c>
      <c r="G94" s="26">
        <v>246</v>
      </c>
      <c r="H94" s="26">
        <v>257</v>
      </c>
      <c r="I94" s="27">
        <v>300</v>
      </c>
      <c r="J94" s="26">
        <v>224</v>
      </c>
      <c r="K94" s="26">
        <v>208</v>
      </c>
      <c r="L94" s="26">
        <v>201</v>
      </c>
      <c r="M94" s="25">
        <v>180</v>
      </c>
      <c r="N94" s="26">
        <v>228</v>
      </c>
      <c r="O94" s="26">
        <v>248</v>
      </c>
      <c r="P94" s="25">
        <v>179</v>
      </c>
      <c r="Q94" s="24">
        <v>2812</v>
      </c>
      <c r="R94" s="28"/>
      <c r="S94" s="29">
        <v>234.33333333333334</v>
      </c>
      <c r="T94" s="29">
        <v>187.46666666666667</v>
      </c>
      <c r="U94" s="29">
        <v>281.2</v>
      </c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</row>
    <row r="95" spans="1:36" ht="69.95" customHeight="1" x14ac:dyDescent="0.25">
      <c r="A95" s="22">
        <v>80</v>
      </c>
      <c r="B95" s="23" t="s">
        <v>249</v>
      </c>
      <c r="C95" s="24" t="s">
        <v>250</v>
      </c>
      <c r="D95" s="24" t="s">
        <v>251</v>
      </c>
      <c r="E95" s="25">
        <v>323</v>
      </c>
      <c r="F95" s="26">
        <v>500</v>
      </c>
      <c r="G95" s="26">
        <v>551</v>
      </c>
      <c r="H95" s="26">
        <v>488</v>
      </c>
      <c r="I95" s="26">
        <v>534</v>
      </c>
      <c r="J95" s="26">
        <v>611</v>
      </c>
      <c r="K95" s="26">
        <v>700</v>
      </c>
      <c r="L95" s="26">
        <v>551</v>
      </c>
      <c r="M95" s="26">
        <v>671</v>
      </c>
      <c r="N95" s="27">
        <v>791</v>
      </c>
      <c r="O95" s="26">
        <v>665</v>
      </c>
      <c r="P95" s="26">
        <v>641</v>
      </c>
      <c r="Q95" s="24">
        <v>7026</v>
      </c>
      <c r="R95" s="28"/>
      <c r="S95" s="29">
        <v>585.5</v>
      </c>
      <c r="T95" s="29">
        <v>468.4</v>
      </c>
      <c r="U95" s="29">
        <v>702.6</v>
      </c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spans="1:36" ht="108.75" customHeight="1" x14ac:dyDescent="0.25">
      <c r="A96" s="22">
        <v>81</v>
      </c>
      <c r="B96" s="23" t="s">
        <v>252</v>
      </c>
      <c r="C96" s="24" t="s">
        <v>253</v>
      </c>
      <c r="D96" s="24" t="s">
        <v>254</v>
      </c>
      <c r="E96" s="26">
        <v>26</v>
      </c>
      <c r="F96" s="25">
        <v>8</v>
      </c>
      <c r="G96" s="27">
        <v>28</v>
      </c>
      <c r="H96" s="26">
        <v>18</v>
      </c>
      <c r="I96" s="27">
        <v>27</v>
      </c>
      <c r="J96" s="27">
        <v>33</v>
      </c>
      <c r="K96" s="27">
        <v>38</v>
      </c>
      <c r="L96" s="25">
        <v>11</v>
      </c>
      <c r="M96" s="26">
        <v>19</v>
      </c>
      <c r="N96" s="26">
        <v>22</v>
      </c>
      <c r="O96" s="25">
        <v>12</v>
      </c>
      <c r="P96" s="26">
        <v>25</v>
      </c>
      <c r="Q96" s="24">
        <v>267</v>
      </c>
      <c r="R96" s="28"/>
      <c r="S96" s="29">
        <v>22.25</v>
      </c>
      <c r="T96" s="29">
        <v>17.8</v>
      </c>
      <c r="U96" s="29">
        <v>26.7</v>
      </c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</row>
    <row r="97" spans="1:36" ht="69.95" customHeight="1" x14ac:dyDescent="0.25">
      <c r="A97" s="22">
        <v>82</v>
      </c>
      <c r="B97" s="23" t="s">
        <v>255</v>
      </c>
      <c r="C97" s="24" t="s">
        <v>256</v>
      </c>
      <c r="D97" s="24" t="s">
        <v>257</v>
      </c>
      <c r="E97" s="26">
        <v>70</v>
      </c>
      <c r="F97" s="26">
        <v>73</v>
      </c>
      <c r="G97" s="26">
        <v>82</v>
      </c>
      <c r="H97" s="26">
        <v>93</v>
      </c>
      <c r="I97" s="26">
        <v>87</v>
      </c>
      <c r="J97" s="26">
        <v>74</v>
      </c>
      <c r="K97" s="26">
        <v>66</v>
      </c>
      <c r="L97" s="26">
        <v>72</v>
      </c>
      <c r="M97" s="26">
        <v>82</v>
      </c>
      <c r="N97" s="26">
        <v>93</v>
      </c>
      <c r="O97" s="25">
        <v>62</v>
      </c>
      <c r="P97" s="27">
        <v>95</v>
      </c>
      <c r="Q97" s="24">
        <v>949</v>
      </c>
      <c r="R97" s="28"/>
      <c r="S97" s="29">
        <v>79.083333333333329</v>
      </c>
      <c r="T97" s="29">
        <v>63.266666666666666</v>
      </c>
      <c r="U97" s="29">
        <v>94.899999999999991</v>
      </c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</row>
    <row r="98" spans="1:36" ht="69.95" customHeight="1" x14ac:dyDescent="0.25">
      <c r="A98" s="22">
        <v>83</v>
      </c>
      <c r="B98" s="23" t="s">
        <v>258</v>
      </c>
      <c r="C98" s="24" t="s">
        <v>259</v>
      </c>
      <c r="D98" s="24" t="s">
        <v>260</v>
      </c>
      <c r="E98" s="25">
        <v>88</v>
      </c>
      <c r="F98" s="25">
        <v>58</v>
      </c>
      <c r="G98" s="26">
        <v>134</v>
      </c>
      <c r="H98" s="26">
        <v>110</v>
      </c>
      <c r="I98" s="25">
        <v>98</v>
      </c>
      <c r="J98" s="26">
        <v>122</v>
      </c>
      <c r="K98" s="26">
        <v>137</v>
      </c>
      <c r="L98" s="27">
        <v>176</v>
      </c>
      <c r="M98" s="26">
        <v>138</v>
      </c>
      <c r="N98" s="26">
        <v>145</v>
      </c>
      <c r="O98" s="27">
        <v>167</v>
      </c>
      <c r="P98" s="26">
        <v>132</v>
      </c>
      <c r="Q98" s="24">
        <v>1505</v>
      </c>
      <c r="R98" s="28"/>
      <c r="S98" s="29">
        <v>125.41666666666667</v>
      </c>
      <c r="T98" s="29">
        <v>100.33333333333334</v>
      </c>
      <c r="U98" s="29">
        <v>150.5</v>
      </c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</row>
    <row r="99" spans="1:36" ht="69.95" customHeight="1" x14ac:dyDescent="0.25">
      <c r="A99" s="22">
        <v>84</v>
      </c>
      <c r="B99" s="23" t="s">
        <v>261</v>
      </c>
      <c r="C99" s="24" t="s">
        <v>262</v>
      </c>
      <c r="D99" s="24" t="s">
        <v>263</v>
      </c>
      <c r="E99" s="25">
        <v>146</v>
      </c>
      <c r="F99" s="26">
        <v>166</v>
      </c>
      <c r="G99" s="26">
        <v>188</v>
      </c>
      <c r="H99" s="25">
        <v>135</v>
      </c>
      <c r="I99" s="25">
        <v>108</v>
      </c>
      <c r="J99" s="26">
        <v>220</v>
      </c>
      <c r="K99" s="26">
        <v>224</v>
      </c>
      <c r="L99" s="27">
        <v>232</v>
      </c>
      <c r="M99" s="26">
        <v>227</v>
      </c>
      <c r="N99" s="27">
        <v>252</v>
      </c>
      <c r="O99" s="27">
        <v>273</v>
      </c>
      <c r="P99" s="25">
        <v>137</v>
      </c>
      <c r="Q99" s="24">
        <v>2308</v>
      </c>
      <c r="R99" s="28"/>
      <c r="S99" s="29">
        <v>192.33333333333334</v>
      </c>
      <c r="T99" s="29">
        <v>153.86666666666667</v>
      </c>
      <c r="U99" s="29">
        <v>230.8</v>
      </c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</row>
    <row r="100" spans="1:36" ht="69.95" customHeight="1" x14ac:dyDescent="0.25">
      <c r="A100" s="22">
        <v>85</v>
      </c>
      <c r="B100" s="23" t="s">
        <v>264</v>
      </c>
      <c r="C100" s="24" t="s">
        <v>265</v>
      </c>
      <c r="D100" s="24" t="s">
        <v>266</v>
      </c>
      <c r="E100" s="26">
        <v>2012</v>
      </c>
      <c r="F100" s="26">
        <v>2144</v>
      </c>
      <c r="G100" s="26">
        <v>2433</v>
      </c>
      <c r="H100" s="26">
        <v>2128</v>
      </c>
      <c r="I100" s="26">
        <v>2236</v>
      </c>
      <c r="J100" s="26">
        <v>2296</v>
      </c>
      <c r="K100" s="26">
        <v>2403</v>
      </c>
      <c r="L100" s="26">
        <v>2445</v>
      </c>
      <c r="M100" s="26">
        <v>2412</v>
      </c>
      <c r="N100" s="26">
        <v>2457</v>
      </c>
      <c r="O100" s="26">
        <v>2190</v>
      </c>
      <c r="P100" s="26">
        <v>2173</v>
      </c>
      <c r="Q100" s="24">
        <v>27329</v>
      </c>
      <c r="R100" s="28"/>
      <c r="S100" s="29">
        <v>2277.4166666666665</v>
      </c>
      <c r="T100" s="29">
        <v>1821.9333333333332</v>
      </c>
      <c r="U100" s="29">
        <v>2732.8999999999996</v>
      </c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</row>
    <row r="101" spans="1:36" ht="69.95" customHeight="1" x14ac:dyDescent="0.25">
      <c r="A101" s="22">
        <v>86</v>
      </c>
      <c r="B101" s="23" t="s">
        <v>267</v>
      </c>
      <c r="C101" s="24" t="s">
        <v>268</v>
      </c>
      <c r="D101" s="24" t="s">
        <v>269</v>
      </c>
      <c r="E101" s="25">
        <v>160</v>
      </c>
      <c r="F101" s="26">
        <v>234</v>
      </c>
      <c r="G101" s="26">
        <v>216</v>
      </c>
      <c r="H101" s="25">
        <v>124</v>
      </c>
      <c r="I101" s="25">
        <v>131</v>
      </c>
      <c r="J101" s="26">
        <v>240</v>
      </c>
      <c r="K101" s="27">
        <v>261</v>
      </c>
      <c r="L101" s="26">
        <v>232</v>
      </c>
      <c r="M101" s="27">
        <v>267</v>
      </c>
      <c r="N101" s="27">
        <v>259</v>
      </c>
      <c r="O101" s="26">
        <v>241</v>
      </c>
      <c r="P101" s="25">
        <v>71</v>
      </c>
      <c r="Q101" s="24">
        <v>2436</v>
      </c>
      <c r="R101" s="28"/>
      <c r="S101" s="29">
        <v>203</v>
      </c>
      <c r="T101" s="29">
        <v>162.4</v>
      </c>
      <c r="U101" s="29">
        <v>243.6</v>
      </c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spans="1:36" ht="69.95" customHeight="1" x14ac:dyDescent="0.25">
      <c r="A102" s="22">
        <v>87</v>
      </c>
      <c r="B102" s="23" t="s">
        <v>270</v>
      </c>
      <c r="C102" s="24" t="s">
        <v>271</v>
      </c>
      <c r="D102" s="24" t="s">
        <v>272</v>
      </c>
      <c r="E102" s="26">
        <v>280</v>
      </c>
      <c r="F102" s="26">
        <v>285</v>
      </c>
      <c r="G102" s="26">
        <v>361</v>
      </c>
      <c r="H102" s="26">
        <v>278</v>
      </c>
      <c r="I102" s="26">
        <v>269</v>
      </c>
      <c r="J102" s="26">
        <v>304</v>
      </c>
      <c r="K102" s="26">
        <v>312</v>
      </c>
      <c r="L102" s="26">
        <v>296</v>
      </c>
      <c r="M102" s="26">
        <v>350</v>
      </c>
      <c r="N102" s="27">
        <v>402</v>
      </c>
      <c r="O102" s="27">
        <v>384</v>
      </c>
      <c r="P102" s="25">
        <v>244</v>
      </c>
      <c r="Q102" s="24">
        <v>3765</v>
      </c>
      <c r="R102" s="28"/>
      <c r="S102" s="29">
        <v>313.75</v>
      </c>
      <c r="T102" s="29">
        <v>251</v>
      </c>
      <c r="U102" s="29">
        <v>376.5</v>
      </c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spans="1:36" ht="69.95" customHeight="1" x14ac:dyDescent="0.25">
      <c r="A103" s="22">
        <v>88</v>
      </c>
      <c r="B103" s="23" t="s">
        <v>273</v>
      </c>
      <c r="C103" s="24" t="s">
        <v>274</v>
      </c>
      <c r="D103" s="24" t="s">
        <v>275</v>
      </c>
      <c r="E103" s="26">
        <v>30</v>
      </c>
      <c r="F103" s="27">
        <v>48</v>
      </c>
      <c r="G103" s="26">
        <v>40</v>
      </c>
      <c r="H103" s="26">
        <v>38</v>
      </c>
      <c r="I103" s="26">
        <v>39</v>
      </c>
      <c r="J103" s="25">
        <v>24</v>
      </c>
      <c r="K103" s="25">
        <v>26</v>
      </c>
      <c r="L103" s="26">
        <v>31</v>
      </c>
      <c r="M103" s="26">
        <v>32</v>
      </c>
      <c r="N103" s="27">
        <v>49</v>
      </c>
      <c r="O103" s="26">
        <v>41</v>
      </c>
      <c r="P103" s="25">
        <v>19</v>
      </c>
      <c r="Q103" s="24">
        <v>417</v>
      </c>
      <c r="R103" s="28"/>
      <c r="S103" s="29">
        <v>34.75</v>
      </c>
      <c r="T103" s="29">
        <v>27.8</v>
      </c>
      <c r="U103" s="29">
        <v>41.7</v>
      </c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spans="1:36" ht="69.95" customHeight="1" x14ac:dyDescent="0.25">
      <c r="A104" s="22">
        <v>89</v>
      </c>
      <c r="B104" s="23" t="s">
        <v>276</v>
      </c>
      <c r="C104" s="24" t="s">
        <v>277</v>
      </c>
      <c r="D104" s="24" t="s">
        <v>278</v>
      </c>
      <c r="E104" s="25">
        <v>388</v>
      </c>
      <c r="F104" s="26">
        <v>451</v>
      </c>
      <c r="G104" s="26">
        <v>514</v>
      </c>
      <c r="H104" s="25">
        <v>401</v>
      </c>
      <c r="I104" s="26">
        <v>507</v>
      </c>
      <c r="J104" s="26">
        <v>627</v>
      </c>
      <c r="K104" s="27">
        <v>682</v>
      </c>
      <c r="L104" s="26">
        <v>611</v>
      </c>
      <c r="M104" s="26">
        <v>589</v>
      </c>
      <c r="N104" s="26">
        <v>582</v>
      </c>
      <c r="O104" s="26">
        <v>496</v>
      </c>
      <c r="P104" s="26">
        <v>556</v>
      </c>
      <c r="Q104" s="24">
        <v>6404</v>
      </c>
      <c r="R104" s="28"/>
      <c r="S104" s="29">
        <v>533.66666666666663</v>
      </c>
      <c r="T104" s="29">
        <v>426.93333333333328</v>
      </c>
      <c r="U104" s="29">
        <v>640.4</v>
      </c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spans="1:36" ht="69.95" customHeight="1" x14ac:dyDescent="0.25">
      <c r="A105" s="22">
        <v>90</v>
      </c>
      <c r="B105" s="23" t="s">
        <v>279</v>
      </c>
      <c r="C105" s="24" t="s">
        <v>280</v>
      </c>
      <c r="D105" s="24" t="s">
        <v>281</v>
      </c>
      <c r="E105" s="26">
        <v>628</v>
      </c>
      <c r="F105" s="26">
        <v>664</v>
      </c>
      <c r="G105" s="26">
        <v>748</v>
      </c>
      <c r="H105" s="26">
        <v>689</v>
      </c>
      <c r="I105" s="26">
        <v>698</v>
      </c>
      <c r="J105" s="26">
        <v>659</v>
      </c>
      <c r="K105" s="26">
        <v>680</v>
      </c>
      <c r="L105" s="26">
        <v>660</v>
      </c>
      <c r="M105" s="26">
        <v>657</v>
      </c>
      <c r="N105" s="26">
        <v>751</v>
      </c>
      <c r="O105" s="26">
        <v>695</v>
      </c>
      <c r="P105" s="26">
        <v>727</v>
      </c>
      <c r="Q105" s="24">
        <v>8256</v>
      </c>
      <c r="R105" s="28"/>
      <c r="S105" s="29">
        <v>688</v>
      </c>
      <c r="T105" s="29">
        <v>550.4</v>
      </c>
      <c r="U105" s="29">
        <v>825.6</v>
      </c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</row>
    <row r="106" spans="1:36" ht="69.95" customHeight="1" thickBot="1" x14ac:dyDescent="0.3">
      <c r="A106" s="22">
        <v>91</v>
      </c>
      <c r="B106" s="23" t="s">
        <v>282</v>
      </c>
      <c r="C106" s="24" t="s">
        <v>283</v>
      </c>
      <c r="D106" s="24" t="s">
        <v>284</v>
      </c>
      <c r="E106" s="25">
        <v>3518</v>
      </c>
      <c r="F106" s="26">
        <v>3593</v>
      </c>
      <c r="G106" s="26">
        <v>4595</v>
      </c>
      <c r="H106" s="26">
        <v>4160</v>
      </c>
      <c r="I106" s="26">
        <v>4497</v>
      </c>
      <c r="J106" s="26">
        <v>4413</v>
      </c>
      <c r="K106" s="26">
        <v>4910</v>
      </c>
      <c r="L106" s="26">
        <v>4591</v>
      </c>
      <c r="M106" s="26">
        <v>4954</v>
      </c>
      <c r="N106" s="26">
        <v>4952</v>
      </c>
      <c r="O106" s="26">
        <v>4684</v>
      </c>
      <c r="P106" s="26">
        <v>4729</v>
      </c>
      <c r="Q106" s="24">
        <v>53596</v>
      </c>
      <c r="R106" s="31"/>
      <c r="S106" s="32">
        <v>4466.333333333333</v>
      </c>
      <c r="T106" s="32">
        <v>3573.0666666666666</v>
      </c>
      <c r="U106" s="32">
        <v>5359.5999999999995</v>
      </c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</row>
    <row r="107" spans="1:36" ht="69.95" customHeight="1" thickTop="1" x14ac:dyDescent="0.25">
      <c r="A107" s="33">
        <v>92</v>
      </c>
      <c r="B107" s="34" t="s">
        <v>285</v>
      </c>
      <c r="C107" s="35" t="s">
        <v>286</v>
      </c>
      <c r="D107" s="35" t="s">
        <v>287</v>
      </c>
      <c r="E107" s="36">
        <v>2084</v>
      </c>
      <c r="F107" s="37">
        <v>2340</v>
      </c>
      <c r="G107" s="37">
        <v>2760</v>
      </c>
      <c r="H107" s="37">
        <v>2405</v>
      </c>
      <c r="I107" s="37">
        <v>2695</v>
      </c>
      <c r="J107" s="37">
        <v>2814</v>
      </c>
      <c r="K107" s="37">
        <v>2803</v>
      </c>
      <c r="L107" s="37">
        <v>2748</v>
      </c>
      <c r="M107" s="37">
        <v>2799</v>
      </c>
      <c r="N107" s="37">
        <v>3202</v>
      </c>
      <c r="O107" s="37">
        <v>2770</v>
      </c>
      <c r="P107" s="37">
        <v>2742</v>
      </c>
      <c r="Q107" s="35">
        <v>32162</v>
      </c>
      <c r="R107" s="38"/>
      <c r="S107" s="39">
        <v>2680.1666666666665</v>
      </c>
      <c r="T107" s="39">
        <v>2144.1333333333332</v>
      </c>
      <c r="U107" s="40">
        <v>3216.2</v>
      </c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</row>
    <row r="108" spans="1:36" ht="69.95" customHeight="1" x14ac:dyDescent="0.25">
      <c r="A108" s="41">
        <v>93</v>
      </c>
      <c r="B108" s="23" t="s">
        <v>288</v>
      </c>
      <c r="C108" s="42" t="s">
        <v>289</v>
      </c>
      <c r="D108" s="42" t="s">
        <v>290</v>
      </c>
      <c r="E108" s="25">
        <v>2110</v>
      </c>
      <c r="F108" s="26">
        <v>2302</v>
      </c>
      <c r="G108" s="26">
        <v>2579</v>
      </c>
      <c r="H108" s="26">
        <v>2362</v>
      </c>
      <c r="I108" s="26">
        <v>2767</v>
      </c>
      <c r="J108" s="26">
        <v>2971</v>
      </c>
      <c r="K108" s="26">
        <v>3020</v>
      </c>
      <c r="L108" s="26">
        <v>2816</v>
      </c>
      <c r="M108" s="26">
        <v>2923</v>
      </c>
      <c r="N108" s="26">
        <v>3127</v>
      </c>
      <c r="O108" s="26">
        <v>2765</v>
      </c>
      <c r="P108" s="26">
        <v>2893</v>
      </c>
      <c r="Q108" s="24">
        <v>32635</v>
      </c>
      <c r="R108" s="28"/>
      <c r="S108" s="29">
        <v>2719.5833333333335</v>
      </c>
      <c r="T108" s="29">
        <v>2175.666666666667</v>
      </c>
      <c r="U108" s="43">
        <v>3263.5</v>
      </c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</row>
    <row r="109" spans="1:36" ht="69.95" customHeight="1" thickBot="1" x14ac:dyDescent="0.3">
      <c r="A109" s="44">
        <v>94</v>
      </c>
      <c r="B109" s="45" t="s">
        <v>291</v>
      </c>
      <c r="C109" s="46" t="s">
        <v>292</v>
      </c>
      <c r="D109" s="46" t="s">
        <v>293</v>
      </c>
      <c r="E109" s="47">
        <v>1074</v>
      </c>
      <c r="F109" s="48">
        <v>1324</v>
      </c>
      <c r="G109" s="48">
        <v>1433</v>
      </c>
      <c r="H109" s="48">
        <v>1326</v>
      </c>
      <c r="I109" s="48">
        <v>1423</v>
      </c>
      <c r="J109" s="48">
        <v>1694</v>
      </c>
      <c r="K109" s="49">
        <v>1907</v>
      </c>
      <c r="L109" s="48">
        <v>1640</v>
      </c>
      <c r="M109" s="49">
        <v>1933</v>
      </c>
      <c r="N109" s="48">
        <v>1874</v>
      </c>
      <c r="O109" s="48">
        <v>1536</v>
      </c>
      <c r="P109" s="48">
        <v>1626</v>
      </c>
      <c r="Q109" s="46">
        <v>18790</v>
      </c>
      <c r="R109" s="50"/>
      <c r="S109" s="51">
        <v>1565.8333333333333</v>
      </c>
      <c r="T109" s="51">
        <v>1252.6666666666665</v>
      </c>
      <c r="U109" s="52">
        <v>1879</v>
      </c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</row>
    <row r="110" spans="1:36" ht="69.95" customHeight="1" thickTop="1" x14ac:dyDescent="0.25">
      <c r="A110" s="53">
        <v>95</v>
      </c>
      <c r="B110" s="54" t="s">
        <v>294</v>
      </c>
      <c r="C110" s="55" t="s">
        <v>43</v>
      </c>
      <c r="D110" s="55" t="s">
        <v>295</v>
      </c>
      <c r="E110" s="56">
        <v>345</v>
      </c>
      <c r="F110" s="56">
        <v>419</v>
      </c>
      <c r="G110" s="57">
        <v>506</v>
      </c>
      <c r="H110" s="57">
        <v>456</v>
      </c>
      <c r="I110" s="56">
        <v>416</v>
      </c>
      <c r="J110" s="57">
        <v>566</v>
      </c>
      <c r="K110" s="57">
        <v>643</v>
      </c>
      <c r="L110" s="57">
        <v>642</v>
      </c>
      <c r="M110" s="58">
        <v>684</v>
      </c>
      <c r="N110" s="58">
        <v>758</v>
      </c>
      <c r="O110" s="57">
        <v>562</v>
      </c>
      <c r="P110" s="57">
        <v>550</v>
      </c>
      <c r="Q110" s="55">
        <v>6547</v>
      </c>
      <c r="R110" s="59"/>
      <c r="S110" s="60">
        <v>545.58333333333337</v>
      </c>
      <c r="T110" s="60">
        <v>436.4666666666667</v>
      </c>
      <c r="U110" s="60">
        <v>654.70000000000005</v>
      </c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</row>
    <row r="111" spans="1:36" ht="69.95" customHeight="1" x14ac:dyDescent="0.25">
      <c r="A111" s="22">
        <v>96</v>
      </c>
      <c r="B111" s="23" t="s">
        <v>296</v>
      </c>
      <c r="C111" s="42" t="s">
        <v>196</v>
      </c>
      <c r="D111" s="42" t="s">
        <v>197</v>
      </c>
      <c r="E111" s="25">
        <v>331</v>
      </c>
      <c r="F111" s="26">
        <v>436</v>
      </c>
      <c r="G111" s="26">
        <v>572</v>
      </c>
      <c r="H111" s="26">
        <v>509</v>
      </c>
      <c r="I111" s="26">
        <v>497</v>
      </c>
      <c r="J111" s="26">
        <v>560</v>
      </c>
      <c r="K111" s="26">
        <v>532</v>
      </c>
      <c r="L111" s="26">
        <v>500</v>
      </c>
      <c r="M111" s="26">
        <v>533</v>
      </c>
      <c r="N111" s="26">
        <v>557</v>
      </c>
      <c r="O111" s="26">
        <v>568</v>
      </c>
      <c r="P111" s="26">
        <v>532</v>
      </c>
      <c r="Q111" s="24">
        <v>6127</v>
      </c>
      <c r="R111" s="28"/>
      <c r="S111" s="29">
        <v>510.58333333333331</v>
      </c>
      <c r="T111" s="29">
        <v>408.46666666666664</v>
      </c>
      <c r="U111" s="29">
        <v>612.69999999999993</v>
      </c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</row>
    <row r="112" spans="1:36" ht="69.95" customHeight="1" thickBot="1" x14ac:dyDescent="0.3">
      <c r="A112" s="22">
        <v>97</v>
      </c>
      <c r="B112" s="23" t="s">
        <v>297</v>
      </c>
      <c r="C112" s="24" t="s">
        <v>298</v>
      </c>
      <c r="D112" s="24" t="s">
        <v>299</v>
      </c>
      <c r="E112" s="25">
        <v>647</v>
      </c>
      <c r="F112" s="25">
        <v>643</v>
      </c>
      <c r="G112" s="26">
        <v>709</v>
      </c>
      <c r="H112" s="26"/>
      <c r="I112" s="26">
        <v>733</v>
      </c>
      <c r="J112" s="26">
        <v>789</v>
      </c>
      <c r="K112" s="26">
        <v>802</v>
      </c>
      <c r="L112" s="26">
        <v>854</v>
      </c>
      <c r="M112" s="26">
        <v>825</v>
      </c>
      <c r="N112" s="27">
        <v>987</v>
      </c>
      <c r="O112" s="26">
        <v>924</v>
      </c>
      <c r="P112" s="27">
        <v>1001</v>
      </c>
      <c r="Q112" s="24">
        <v>8914</v>
      </c>
      <c r="R112" s="31"/>
      <c r="S112" s="32">
        <v>810.36363636363637</v>
      </c>
      <c r="T112" s="32">
        <v>648.29090909090905</v>
      </c>
      <c r="U112" s="32">
        <v>972.43636363636369</v>
      </c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</row>
    <row r="113" spans="1:36" ht="69.95" customHeight="1" thickTop="1" x14ac:dyDescent="0.25">
      <c r="A113" s="61">
        <v>98</v>
      </c>
      <c r="B113" s="62" t="s">
        <v>300</v>
      </c>
      <c r="C113" s="63" t="s">
        <v>301</v>
      </c>
      <c r="D113" s="63" t="s">
        <v>302</v>
      </c>
      <c r="E113" s="64">
        <v>2310</v>
      </c>
      <c r="F113" s="64">
        <v>2381</v>
      </c>
      <c r="G113" s="64">
        <v>2814</v>
      </c>
      <c r="H113" s="64">
        <v>2632</v>
      </c>
      <c r="I113" s="64">
        <v>2667</v>
      </c>
      <c r="J113" s="64">
        <v>2655</v>
      </c>
      <c r="K113" s="64">
        <v>2728</v>
      </c>
      <c r="L113" s="64">
        <v>2649</v>
      </c>
      <c r="M113" s="64">
        <v>2784</v>
      </c>
      <c r="N113" s="64">
        <v>2871</v>
      </c>
      <c r="O113" s="64">
        <v>2535</v>
      </c>
      <c r="P113" s="64">
        <v>2616</v>
      </c>
      <c r="Q113" s="63">
        <v>31642</v>
      </c>
      <c r="R113" s="38"/>
      <c r="S113" s="39">
        <v>2636.8333333333335</v>
      </c>
      <c r="T113" s="39">
        <v>2109.4666666666667</v>
      </c>
      <c r="U113" s="40">
        <v>3164.2000000000003</v>
      </c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</row>
    <row r="114" spans="1:36" ht="69.95" customHeight="1" thickBot="1" x14ac:dyDescent="0.3">
      <c r="A114" s="44">
        <v>99</v>
      </c>
      <c r="B114" s="45" t="s">
        <v>303</v>
      </c>
      <c r="C114" s="46" t="s">
        <v>304</v>
      </c>
      <c r="D114" s="46" t="s">
        <v>305</v>
      </c>
      <c r="E114" s="47">
        <v>40</v>
      </c>
      <c r="F114" s="47">
        <v>71</v>
      </c>
      <c r="G114" s="47">
        <v>24</v>
      </c>
      <c r="H114" s="47">
        <v>46</v>
      </c>
      <c r="I114" s="47">
        <v>69</v>
      </c>
      <c r="J114" s="47">
        <v>58</v>
      </c>
      <c r="K114" s="48">
        <v>89</v>
      </c>
      <c r="L114" s="48">
        <v>125</v>
      </c>
      <c r="M114" s="49">
        <v>139</v>
      </c>
      <c r="N114" s="49">
        <v>188</v>
      </c>
      <c r="O114" s="49">
        <v>263</v>
      </c>
      <c r="P114" s="49">
        <v>192</v>
      </c>
      <c r="Q114" s="46">
        <v>1304</v>
      </c>
      <c r="R114" s="50"/>
      <c r="S114" s="51">
        <v>108.66666666666667</v>
      </c>
      <c r="T114" s="51">
        <v>86.933333333333337</v>
      </c>
      <c r="U114" s="52">
        <v>130.4</v>
      </c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</row>
    <row r="115" spans="1:36" ht="69.95" customHeight="1" thickTop="1" x14ac:dyDescent="0.25">
      <c r="A115" s="65">
        <v>100</v>
      </c>
      <c r="B115" s="66" t="s">
        <v>306</v>
      </c>
      <c r="C115" s="67" t="s">
        <v>307</v>
      </c>
      <c r="D115" s="67" t="s">
        <v>308</v>
      </c>
      <c r="E115" s="68">
        <v>980</v>
      </c>
      <c r="F115" s="69">
        <v>1168</v>
      </c>
      <c r="G115" s="69">
        <v>1227</v>
      </c>
      <c r="H115" s="69">
        <v>1154</v>
      </c>
      <c r="I115" s="69">
        <v>1076</v>
      </c>
      <c r="J115" s="69">
        <v>1144</v>
      </c>
      <c r="K115" s="69">
        <v>1426</v>
      </c>
      <c r="L115" s="69">
        <v>1355</v>
      </c>
      <c r="M115" s="69">
        <v>1470</v>
      </c>
      <c r="N115" s="69">
        <v>1428</v>
      </c>
      <c r="O115" s="69">
        <v>1117</v>
      </c>
      <c r="P115" s="69">
        <v>1174</v>
      </c>
      <c r="Q115" s="70">
        <v>14719</v>
      </c>
      <c r="R115" s="59"/>
      <c r="S115" s="60">
        <v>1226.5833333333333</v>
      </c>
      <c r="T115" s="60">
        <v>981.26666666666665</v>
      </c>
      <c r="U115" s="60">
        <v>1471.8999999999999</v>
      </c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</row>
    <row r="116" spans="1:36" ht="35.25" customHeight="1" x14ac:dyDescent="0.25">
      <c r="A116" s="71" t="s">
        <v>309</v>
      </c>
      <c r="B116" s="72"/>
      <c r="C116" s="72"/>
      <c r="D116" s="73"/>
      <c r="E116" s="74">
        <f t="shared" ref="E116:Q116" si="0">SUM(E16:E115)</f>
        <v>77519</v>
      </c>
      <c r="F116" s="74">
        <f t="shared" si="0"/>
        <v>83029</v>
      </c>
      <c r="G116" s="74">
        <f t="shared" si="0"/>
        <v>94538</v>
      </c>
      <c r="H116" s="74">
        <f t="shared" si="0"/>
        <v>87954</v>
      </c>
      <c r="I116" s="74">
        <f t="shared" si="0"/>
        <v>91566</v>
      </c>
      <c r="J116" s="74">
        <f t="shared" si="0"/>
        <v>99217</v>
      </c>
      <c r="K116" s="74">
        <f t="shared" si="0"/>
        <v>103790</v>
      </c>
      <c r="L116" s="74">
        <f t="shared" si="0"/>
        <v>98205</v>
      </c>
      <c r="M116" s="74">
        <f t="shared" si="0"/>
        <v>103905</v>
      </c>
      <c r="N116" s="74">
        <f t="shared" si="0"/>
        <v>109772</v>
      </c>
      <c r="O116" s="74">
        <f t="shared" si="0"/>
        <v>97533</v>
      </c>
      <c r="P116" s="74">
        <f t="shared" si="0"/>
        <v>97041</v>
      </c>
      <c r="Q116" s="75">
        <f t="shared" si="0"/>
        <v>1144069</v>
      </c>
      <c r="R116" s="28"/>
      <c r="S116" s="29">
        <v>95339.083333333328</v>
      </c>
      <c r="T116" s="29">
        <v>76271.266666666663</v>
      </c>
      <c r="U116" s="29">
        <v>114406.9</v>
      </c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</row>
    <row r="117" spans="1:36" x14ac:dyDescent="0.25">
      <c r="AI117" s="21"/>
      <c r="AJ117" s="21"/>
    </row>
    <row r="118" spans="1:36" x14ac:dyDescent="0.25">
      <c r="AI118" s="21"/>
      <c r="AJ118" s="21"/>
    </row>
    <row r="119" spans="1:36" x14ac:dyDescent="0.25">
      <c r="A119" t="s">
        <v>310</v>
      </c>
      <c r="AI119" s="21"/>
      <c r="AJ119" s="21"/>
    </row>
    <row r="120" spans="1:36" ht="60" customHeight="1" x14ac:dyDescent="0.25">
      <c r="A120" s="75">
        <v>1</v>
      </c>
      <c r="B120" s="76" t="s">
        <v>311</v>
      </c>
      <c r="C120" s="42" t="s">
        <v>312</v>
      </c>
      <c r="D120" s="42" t="s">
        <v>313</v>
      </c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</row>
    <row r="121" spans="1:36" ht="60" customHeight="1" x14ac:dyDescent="0.25">
      <c r="A121" s="75">
        <v>2</v>
      </c>
      <c r="B121" s="76" t="s">
        <v>314</v>
      </c>
      <c r="C121" s="42" t="s">
        <v>315</v>
      </c>
      <c r="D121" s="42" t="s">
        <v>316</v>
      </c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</row>
    <row r="122" spans="1:36" ht="60" customHeight="1" x14ac:dyDescent="0.25">
      <c r="A122" s="75">
        <v>3</v>
      </c>
      <c r="B122" s="76" t="s">
        <v>317</v>
      </c>
      <c r="C122" s="42" t="s">
        <v>318</v>
      </c>
      <c r="D122" s="42" t="s">
        <v>319</v>
      </c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</row>
    <row r="126" spans="1:36" ht="69.95" customHeight="1" x14ac:dyDescent="0.25"/>
    <row r="127" spans="1:36" ht="69.95" customHeight="1" x14ac:dyDescent="0.25"/>
    <row r="128" spans="1:36" ht="69.95" customHeight="1" x14ac:dyDescent="0.25"/>
    <row r="129" customFormat="1" ht="69.95" customHeight="1" x14ac:dyDescent="0.25"/>
    <row r="130" customFormat="1" ht="69.95" customHeight="1" x14ac:dyDescent="0.25"/>
    <row r="131" customFormat="1" ht="69.95" customHeight="1" x14ac:dyDescent="0.25"/>
    <row r="132" customFormat="1" ht="69.95" customHeight="1" x14ac:dyDescent="0.25"/>
    <row r="133" customFormat="1" ht="69.95" customHeight="1" x14ac:dyDescent="0.25"/>
    <row r="134" customFormat="1" ht="69.95" customHeight="1" x14ac:dyDescent="0.25"/>
  </sheetData>
  <mergeCells count="25">
    <mergeCell ref="R13:R15"/>
    <mergeCell ref="S13:S15"/>
    <mergeCell ref="T13:T15"/>
    <mergeCell ref="U13:U15"/>
    <mergeCell ref="E14:P14"/>
    <mergeCell ref="A116:D116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2025-11-26T10:50:24Z</dcterms:created>
  <dcterms:modified xsi:type="dcterms:W3CDTF">2025-11-26T10:51:08Z</dcterms:modified>
</cp:coreProperties>
</file>