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1\(2021)27-09-2022\2021\"/>
    </mc:Choice>
  </mc:AlternateContent>
  <xr:revisionPtr revIDLastSave="0" documentId="8_{D219A375-4828-4D0D-B1DC-7CC1FA1E9E11}" xr6:coauthVersionLast="47" xr6:coauthVersionMax="47" xr10:uidLastSave="{00000000-0000-0000-0000-000000000000}"/>
  <bookViews>
    <workbookView xWindow="-120" yWindow="-120" windowWidth="38640" windowHeight="21120" xr2:uid="{AF69EC4E-5242-4CFD-BCFA-E6061D634D9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5" i="1" l="1"/>
  <c r="P75" i="1"/>
  <c r="O75" i="1"/>
  <c r="N75" i="1"/>
  <c r="M75" i="1"/>
  <c r="L75" i="1"/>
  <c r="K75" i="1"/>
  <c r="J75" i="1"/>
  <c r="I75" i="1"/>
  <c r="H75" i="1"/>
  <c r="G75" i="1"/>
  <c r="F75" i="1"/>
  <c r="E75" i="1"/>
  <c r="N12" i="1"/>
</calcChain>
</file>

<file path=xl/sharedStrings.xml><?xml version="1.0" encoding="utf-8"?>
<sst xmlns="http://schemas.openxmlformats.org/spreadsheetml/2006/main" count="200" uniqueCount="185">
  <si>
    <t>RAPORT Z WOJEWÓDZTWA MAŁOPOLSKIEGO ZA 2021 R. (STAN NA 27-09-2022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</si>
  <si>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</si>
  <si>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</si>
  <si>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</si>
  <si>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</si>
  <si>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</si>
  <si>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</si>
  <si>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</si>
  <si>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</si>
  <si>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</si>
  <si>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</si>
  <si>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</si>
  <si>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</si>
  <si>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</si>
  <si>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</si>
  <si>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</si>
  <si>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</si>
  <si>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</si>
  <si>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000288366</t>
  </si>
  <si>
    <t>CENTRUM ONKOLOGII INSTYTUT IM.M.SKŁODOWSKIEJ-CURIE - ODDZIAŁ W KRAKOWIE</t>
  </si>
  <si>
    <t>31115 KRAKÓW UL.GARNCARSKA 11</t>
  </si>
  <si>
    <t>000288490</t>
  </si>
  <si>
    <t>INSTYTUT GRUŹLICY I CHORÓB PŁUC (ODDZIAŁ W RABCE)</t>
  </si>
  <si>
    <t>34700 RABKA ZDRÓJ UL.PROF.JANA RUDNIKA 3B</t>
  </si>
  <si>
    <t>000290073</t>
  </si>
  <si>
    <t>KRAKOWSKI SZPITAL SPECJALISTYCZNY</t>
  </si>
  <si>
    <t>31202 KRAKÓW UL.PRĄDNICKA 80</t>
  </si>
  <si>
    <t>000295449</t>
  </si>
  <si>
    <t xml:space="preserve">WOJEWÓDZKI SZPITAL REHABILITACYJNYIM. JASIŃSKIEGO </t>
  </si>
  <si>
    <t>34500 ZAKOPANE UL.CIĄGŁÓWKA 9</t>
  </si>
  <si>
    <t>000300570</t>
  </si>
  <si>
    <t>SAMODZIELNY PUBLICZNY ZAKŁAD OPIEKI ZDROWOTNEJ W MYŚLENICACH</t>
  </si>
  <si>
    <t>32400 MYŚLENICE UL.SZPITALNA 2</t>
  </si>
  <si>
    <t>000300587</t>
  </si>
  <si>
    <t>SAMODZIELNY PUBLICZNY ZAKŁAD OPIEKI ZDROWOTNEJ</t>
  </si>
  <si>
    <t>33380 KRYNICA UL.KRASZEWSKIEGO 142</t>
  </si>
  <si>
    <t>000300593</t>
  </si>
  <si>
    <t>SAMODZIELNY PUBLICZNY ZESPÓŁ OPIEKI ZDROWOTNEJ</t>
  </si>
  <si>
    <t>32100 PROSZOWICE UL.KOPERNIKA 13</t>
  </si>
  <si>
    <t>000304378</t>
  </si>
  <si>
    <t>SZPITAL POWIATOWY W LIMANOWEJ</t>
  </si>
  <si>
    <t>34600 LIMANOWA UL.PIŁSUDSKIEGO 61</t>
  </si>
  <si>
    <t>000304384</t>
  </si>
  <si>
    <t>ZESPÓŁ OPIEKI ZDROWOTNEJ</t>
  </si>
  <si>
    <t>32200 MIECHÓW UL.SZPITALNA 3</t>
  </si>
  <si>
    <t>000306437</t>
  </si>
  <si>
    <t>SP ZOZ IM. J. SNIADECKIEGO</t>
  </si>
  <si>
    <t>33300 NOWY SĄCZ UL. MŁYŃSKA 10</t>
  </si>
  <si>
    <t>000306466</t>
  </si>
  <si>
    <t>ZESPÓŁ ZAKŁADÓW OPIEKI ZDROWOTNEJ</t>
  </si>
  <si>
    <t>34100 WADOWICE UL.KARMELICKA 5</t>
  </si>
  <si>
    <t>000308614</t>
  </si>
  <si>
    <t>SZPITAL SPECJALISTYCZNY</t>
  </si>
  <si>
    <t>38300 GORLICE UL.WĘGIERSKA 21</t>
  </si>
  <si>
    <t>000310108</t>
  </si>
  <si>
    <t>SZPITAL POWIATOWY W CHRZANOWIE</t>
  </si>
  <si>
    <t>32500 CHRZANÓW UL.TOPOLOWA 16</t>
  </si>
  <si>
    <t>120446616</t>
  </si>
  <si>
    <t>NZOZ CENTRUM ZDROWIA TUCHÓW</t>
  </si>
  <si>
    <t>33170 TUCHÓW UL.SZPITALNA 1</t>
  </si>
  <si>
    <t>120480323</t>
  </si>
  <si>
    <t>SZPITAL MIEJSKI W RABCE ZDROJU</t>
  </si>
  <si>
    <t>34-700 RABKA ZDRÓJ UL. SŁONECZNA 3</t>
  </si>
  <si>
    <t>120575874</t>
  </si>
  <si>
    <t>SPECJALISTYCZNE GABINETY DIAGNOSTYKI LEKARSKIEJ "MEDICOR"</t>
  </si>
  <si>
    <t>33-300 NOWY SĄCZ UL. DLUGOSZA  45</t>
  </si>
  <si>
    <t>121065900</t>
  </si>
  <si>
    <t>BONI FRATRES CRACOVIENSIS SP Z O O (BONIFRATERSKIE CENTRUM MEDYCZNE OD 01.03.2022)</t>
  </si>
  <si>
    <t>31-061  KRAKÓW UL. TRYNITARSKA 11</t>
  </si>
  <si>
    <t>121190290</t>
  </si>
  <si>
    <t>CENTERMED KRAKÓW SPÓŁKA Z OGRANICZONĄ ODPOWIEDZIALNOŚCIĄ</t>
  </si>
  <si>
    <t>31-530 KRAKÓW UL.   ŚW. ŁAZARZA 14</t>
  </si>
  <si>
    <t xml:space="preserve">122748296 </t>
  </si>
  <si>
    <t>SZPITAL SKAWINA</t>
  </si>
  <si>
    <t>32-050 SKAWINA UL. TYNIECKA 15</t>
  </si>
  <si>
    <t>350887420</t>
  </si>
  <si>
    <t xml:space="preserve">CENTRUM MEDYCZNE "UJASTEK" </t>
  </si>
  <si>
    <t>30-969 KRAKÓW UL. UJASTEK 3</t>
  </si>
  <si>
    <t xml:space="preserve">350995109 </t>
  </si>
  <si>
    <t>SAMODZIELNY PUBLICZNY ZAKŁAD OPIEKI ZDROWOTNEJ SZPITAL MINISTERSTWA SPRAW WEWNĘTRZNYCH W KRAKOWIE</t>
  </si>
  <si>
    <t>30-053 KRAKÓW UL. KRONIKARZA GALLA 25</t>
  </si>
  <si>
    <t>351194736</t>
  </si>
  <si>
    <t>KRAKOWSKIE CENTRUM REHABILITACJI</t>
  </si>
  <si>
    <t>30244 KRAKÓW UL.MODRZEWIOWA 22</t>
  </si>
  <si>
    <t>351375886</t>
  </si>
  <si>
    <t>UNIWERSYTECKI SZPITAL DZIECIĘCY</t>
  </si>
  <si>
    <t>30633 KRAKÓW UL.WIELICKA 265</t>
  </si>
  <si>
    <t>351564179</t>
  </si>
  <si>
    <t xml:space="preserve">SZPITAL SPECJALISTYCZNY </t>
  </si>
  <si>
    <t>31121 KRAKÓW UL.SKARBOWA 1</t>
  </si>
  <si>
    <t>351565061</t>
  </si>
  <si>
    <t>WOJEWÓDZKI SZPITAL OKULISTYCZNY</t>
  </si>
  <si>
    <t>31234 KRAKÓW UL.DOŻYNKOWA 61</t>
  </si>
  <si>
    <t>351618159</t>
  </si>
  <si>
    <t>SCANMED SPÓŁKA AKCYJNA</t>
  </si>
  <si>
    <t>30-693 KRAKÓW UL.   ADAMA BOCHENKA 12</t>
  </si>
  <si>
    <t>357031580</t>
  </si>
  <si>
    <t>NZOZ ORTOPEDICUM</t>
  </si>
  <si>
    <t xml:space="preserve"> 30-219   KRAKÓW  UL. KOŁO STRZELNICY  3</t>
  </si>
  <si>
    <t>357207664</t>
  </si>
  <si>
    <t>MIEJSKI SZPITAL SPECJALISTYCZNY</t>
  </si>
  <si>
    <t>31202 KRAKÓW UL.PRĄDNICKA 35/37</t>
  </si>
  <si>
    <t xml:space="preserve">381308576 </t>
  </si>
  <si>
    <t>NEO-HOSPITAL</t>
  </si>
  <si>
    <t>30-437 KRAKÓW-PODGÓRZE JÓZEFA KOSTRZEWSKIEGO 47</t>
  </si>
  <si>
    <t>491891257</t>
  </si>
  <si>
    <t>NIEPUBLICZNY ZAKŁAD OPIEKI ZDROWOTNEJ</t>
  </si>
  <si>
    <t>34-624 SZCZYRZYCE  107</t>
  </si>
  <si>
    <t>850052740</t>
  </si>
  <si>
    <t>SZPITAL WOJEWÓDZKI IM.ŚW.ŁUKASZA</t>
  </si>
  <si>
    <t>33100 TARNÓW UL.LWOWSKA 178 A</t>
  </si>
  <si>
    <t>000288685</t>
  </si>
  <si>
    <t>ZPZOZ SZPITAL UNIWERSYTECKI</t>
  </si>
  <si>
    <t>31501  KRAKÓW         UL. KOPERNIKA                    36</t>
  </si>
  <si>
    <t xml:space="preserve">00028868500027 </t>
  </si>
  <si>
    <t xml:space="preserve">00029421400031 </t>
  </si>
  <si>
    <t>WOJEWÓDZKI SZPITAL CHORÓB  PŁUC W JAROSZOWCU</t>
  </si>
  <si>
    <t>32312 JAROSZOWIEC UL.KOLEJOWA 1A</t>
  </si>
  <si>
    <t>000295171</t>
  </si>
  <si>
    <t>SAMODZIELNY PUBLICZNY SZPITAL SPECJALISTYCZNY CHORÓB PŁUC</t>
  </si>
  <si>
    <t>34500 ZAKOPANE UL.GŁADKIE 1</t>
  </si>
  <si>
    <t xml:space="preserve">00029517100040 </t>
  </si>
  <si>
    <t xml:space="preserve">00029637700020 </t>
  </si>
  <si>
    <t>UNIWERSYTECKI SZPITAL ORTOPEDYCZNO - REHABILITACYJNY W ZAKOPANEM</t>
  </si>
  <si>
    <t>34500 ZAKOPANE UL.BALZERA 15</t>
  </si>
  <si>
    <t xml:space="preserve">00029858300037 </t>
  </si>
  <si>
    <t>WOJEWÓDZKI SPECJALISTYCZNY SZPITAL DZIECIĘCY</t>
  </si>
  <si>
    <t>31503 KRAKÓW UL.STRZELECKA 2</t>
  </si>
  <si>
    <t xml:space="preserve">00030434900020 </t>
  </si>
  <si>
    <t>SAMODZIELNY PUBLICZNY ZAKŁAD OPIEKI ZDROWOTNEJ W BOCHNI</t>
  </si>
  <si>
    <t>32700 BOCHNIA UL.KRAKOWSKA 31</t>
  </si>
  <si>
    <t xml:space="preserve">00030435500021 </t>
  </si>
  <si>
    <t>SAMODZIELNY PUBLICZNY ZESPÓŁ OPIEKI ZDROWOTNEJ W BRZESKU</t>
  </si>
  <si>
    <t>32800 BRZESKO UL.KOŚCIUSZKI 68</t>
  </si>
  <si>
    <t xml:space="preserve">00030436100022 </t>
  </si>
  <si>
    <t>33200 DABROWA TARNOWSKA UL.SZPITALNA 1</t>
  </si>
  <si>
    <t xml:space="preserve">00030440900040 </t>
  </si>
  <si>
    <t>32600 OŚWIĘCIM UL.WYSOKIE BRZEGI 4</t>
  </si>
  <si>
    <t xml:space="preserve">00030441500027 </t>
  </si>
  <si>
    <t>ZESPÓŁ OPIEKI ZDROWOTNEJ          W SUCHEJ BESKIDZKIEJ;         'ZESPÓŁ OPIEKI ZDROWOTNEJ          W SUCHEJ BESKIDZKIEJ</t>
  </si>
  <si>
    <t>34200 SUCHA BESKIDZKA; MAKÓW PODHALAŃSKI UL.SZPITALNA; KASZTANOWA  22, 17</t>
  </si>
  <si>
    <t>000308324</t>
  </si>
  <si>
    <t>PODHALAŃSKI SZPITAL SPECJALISTYCZNY IM. JANA PAWŁA II</t>
  </si>
  <si>
    <t>34400 NOWY TARG UL.SZPITALNA 14</t>
  </si>
  <si>
    <t xml:space="preserve">00030832400020 </t>
  </si>
  <si>
    <t xml:space="preserve">00030832400045 </t>
  </si>
  <si>
    <r>
      <t xml:space="preserve">PODHALAŃSKI SZPITAL SPECJALISTYCZNY IM. JANA PAWŁA II; </t>
    </r>
    <r>
      <rPr>
        <b/>
        <sz val="11"/>
        <color indexed="8"/>
        <rFont val="Calibri"/>
        <family val="2"/>
        <charset val="238"/>
      </rPr>
      <t>ZESPÓŁ OPIEKI PALIATYWNO -PIELEGNACYJNEJ</t>
    </r>
  </si>
  <si>
    <t xml:space="preserve">00031151000021 </t>
  </si>
  <si>
    <t>SZPITAL POWIATOWY IM. DR TYTUSA CHAŁUBIŃSKIEGO W ZAKOPANEM</t>
  </si>
  <si>
    <t>34500 ZAKOPANE UL.KAMIENIEC 10</t>
  </si>
  <si>
    <t xml:space="preserve">00031340800022 </t>
  </si>
  <si>
    <t xml:space="preserve">SPECJALISTYCZNY SZPITAL </t>
  </si>
  <si>
    <t>33100 TARNÓW UL.SZPITALNA 13</t>
  </si>
  <si>
    <t>000630161</t>
  </si>
  <si>
    <t>SZPITAL SPECJALISTYCZNY IM.S.ŻEROMSKIEGO</t>
  </si>
  <si>
    <t>31913 KRAKÓW OS.NA SKARPIE 66</t>
  </si>
  <si>
    <t xml:space="preserve">00063016100020 </t>
  </si>
  <si>
    <t xml:space="preserve">00839790700037 </t>
  </si>
  <si>
    <t>SPECJALISTYCZNE CENTRUM DIAGNOSTYCZNO-ZABIEGOWE MEDICINA SP. ZO.O.</t>
  </si>
  <si>
    <t>30-307 Kraków ul. Barska 12</t>
  </si>
  <si>
    <t>07234762100150</t>
  </si>
  <si>
    <t>MAŁOPOLSKIE CENTRUM SERCOWO-NACZYNIOWE   "PAKS" AMERICAN HEART OF POLAND W CHRZANOWIE</t>
  </si>
  <si>
    <t>32-500  CHRZANÓW  UL. TOPOLOWA  16</t>
  </si>
  <si>
    <t>12004022200023</t>
  </si>
  <si>
    <t>INTERCARD</t>
  </si>
  <si>
    <t>33-300 NOWY SĄCZ UL.MŁYŃSKA 5</t>
  </si>
  <si>
    <t xml:space="preserve">12004022200094 </t>
  </si>
  <si>
    <t>12055782400030</t>
  </si>
  <si>
    <t>CENTRUM KARDIOLOGI INWAZYJNEJ ELEKTROTERAPII I ANGIOLOGII NZOZ W OŚWIĘCIMIU</t>
  </si>
  <si>
    <t>32-600  OŚWIĘCIM  UL. WYSOKIE BRZEGI  4</t>
  </si>
  <si>
    <t xml:space="preserve">12118869400026 </t>
  </si>
  <si>
    <t>SZPITAL SPECJALISTYCZNY IM. L. RYDYGIERA W KRAKOWIE</t>
  </si>
  <si>
    <t>31826 KRAKÓW OS. ZŁOTEJ JESIENI 1</t>
  </si>
  <si>
    <t xml:space="preserve">32059243500042 </t>
  </si>
  <si>
    <t>NZOZ NOWY SZPITAL W OLKUSZU</t>
  </si>
  <si>
    <t>32300 OLKUSZ AL.1000-LECIA 13</t>
  </si>
  <si>
    <t>356572982</t>
  </si>
  <si>
    <t>NZOZ SZPITAL NA SIEMIRADZKIEGO</t>
  </si>
  <si>
    <t>31137 KRAKÓW UL.SIEMIRADZKIEGO 1</t>
  </si>
  <si>
    <t xml:space="preserve">35657298200078 </t>
  </si>
  <si>
    <t>RAZEM:</t>
  </si>
  <si>
    <t>Szpitale, ktore nie przysłały danych</t>
  </si>
  <si>
    <t>351506868</t>
  </si>
  <si>
    <t xml:space="preserve"> 5 WOJSKOWY SZPITAL KLINICZNY Z POLIKLINIKĄ - SAMODZIELNY PUBLICZNY ZAKŁAD OPIEKI ZDROWOTNEJ W KRAKOWIE </t>
  </si>
  <si>
    <t>30-901 KRAKÓW UL. WROCŁAWSKA 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</si>
</sst>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/>
    <xf numFmtId="164" fontId="0" fillId="0" borderId="9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4" xfId="0" applyBorder="1"/>
    <xf numFmtId="164" fontId="0" fillId="0" borderId="14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17" xfId="0" applyBorder="1"/>
    <xf numFmtId="164" fontId="0" fillId="0" borderId="17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9" xfId="0" applyBorder="1"/>
    <xf numFmtId="164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60ED6-B34D-4C89-8E3B-617EE72A565F}">
  <dimension ref="A10:U97"/>
  <sheetViews>
    <sheetView tabSelected="1" workbookViewId="0">
      <selection sqref="A1:XFD1048576"/>
    </sheetView>
  </sheetViews>
  <sheetFormatPr defaultRowHeight="15" x14ac:dyDescent="0.25"/>
  <cols>
    <col min="1" max="1" width="3.5703125" customWidth="1"/>
    <col min="2" max="2" width="20" customWidth="1"/>
    <col min="3" max="4" width="37.42578125" customWidth="1"/>
    <col min="5" max="16" width="6.28515625" customWidth="1"/>
    <col min="17" max="17" width="9.42578125" customWidth="1"/>
  </cols>
  <sheetData>
    <row r="10" spans="1:21" ht="47.2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8.2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42" customHeight="1" thickBot="1" x14ac:dyDescent="0.3">
      <c r="A12" s="7">
        <v>12</v>
      </c>
      <c r="B12" s="7"/>
      <c r="C12" s="7"/>
      <c r="D12" s="7">
        <v>59</v>
      </c>
      <c r="E12" s="7"/>
      <c r="F12" s="7"/>
      <c r="G12" s="7">
        <v>60</v>
      </c>
      <c r="H12" s="7"/>
      <c r="I12" s="7"/>
      <c r="J12" s="7">
        <v>1</v>
      </c>
      <c r="K12" s="7"/>
      <c r="L12" s="7"/>
      <c r="M12" s="7"/>
      <c r="N12" s="8">
        <f>59*100/60</f>
        <v>98.333333333333329</v>
      </c>
      <c r="O12" s="9"/>
      <c r="P12" s="9"/>
      <c r="Q12" s="10"/>
      <c r="R12" s="8">
        <v>92.7</v>
      </c>
      <c r="S12" s="9"/>
      <c r="T12" s="9"/>
      <c r="U12" s="10"/>
    </row>
    <row r="13" spans="1:2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20"/>
      <c r="S15" s="21"/>
      <c r="T15" s="21"/>
      <c r="U15" s="21"/>
    </row>
    <row r="16" spans="1:21" ht="69.95" customHeight="1" x14ac:dyDescent="0.25">
      <c r="A16" s="22">
        <v>1</v>
      </c>
      <c r="B16" s="23" t="s">
        <v>18</v>
      </c>
      <c r="C16" s="24" t="s">
        <v>19</v>
      </c>
      <c r="D16" s="24" t="s">
        <v>20</v>
      </c>
      <c r="E16" s="25">
        <v>877</v>
      </c>
      <c r="F16" s="26">
        <v>682</v>
      </c>
      <c r="G16" s="25">
        <v>999</v>
      </c>
      <c r="H16" s="26">
        <v>751</v>
      </c>
      <c r="I16" s="26">
        <v>723</v>
      </c>
      <c r="J16" s="25">
        <v>1224</v>
      </c>
      <c r="K16" s="27">
        <v>1260</v>
      </c>
      <c r="L16" s="25">
        <v>1136</v>
      </c>
      <c r="M16" s="25">
        <v>1230</v>
      </c>
      <c r="N16" s="25">
        <v>1241</v>
      </c>
      <c r="O16" s="25">
        <v>1163</v>
      </c>
      <c r="P16" s="27">
        <v>1286</v>
      </c>
      <c r="Q16" s="24">
        <v>12572</v>
      </c>
      <c r="R16" s="28"/>
      <c r="S16" s="29">
        <v>1047.6666666666667</v>
      </c>
      <c r="T16" s="29">
        <v>838.13333333333344</v>
      </c>
      <c r="U16" s="29">
        <v>1257.2</v>
      </c>
    </row>
    <row r="17" spans="1:21" ht="69.95" customHeight="1" x14ac:dyDescent="0.25">
      <c r="A17" s="22">
        <v>2</v>
      </c>
      <c r="B17" s="23" t="s">
        <v>21</v>
      </c>
      <c r="C17" s="24" t="s">
        <v>22</v>
      </c>
      <c r="D17" s="24" t="s">
        <v>23</v>
      </c>
      <c r="E17" s="25">
        <v>398</v>
      </c>
      <c r="F17" s="25">
        <v>398</v>
      </c>
      <c r="G17" s="25">
        <v>497</v>
      </c>
      <c r="H17" s="25">
        <v>433</v>
      </c>
      <c r="I17" s="25">
        <v>432</v>
      </c>
      <c r="J17" s="25">
        <v>464</v>
      </c>
      <c r="K17" s="27">
        <v>598</v>
      </c>
      <c r="L17" s="27">
        <v>647</v>
      </c>
      <c r="M17" s="25">
        <v>550</v>
      </c>
      <c r="N17" s="25">
        <v>570</v>
      </c>
      <c r="O17" s="25">
        <v>439</v>
      </c>
      <c r="P17" s="25">
        <v>445</v>
      </c>
      <c r="Q17" s="24">
        <v>5871</v>
      </c>
      <c r="R17" s="28"/>
      <c r="S17" s="29">
        <v>489.25</v>
      </c>
      <c r="T17" s="29">
        <v>391.4</v>
      </c>
      <c r="U17" s="29">
        <v>587.1</v>
      </c>
    </row>
    <row r="18" spans="1:21" ht="69.95" customHeight="1" x14ac:dyDescent="0.25">
      <c r="A18" s="22">
        <v>4</v>
      </c>
      <c r="B18" s="23" t="s">
        <v>24</v>
      </c>
      <c r="C18" s="24" t="s">
        <v>25</v>
      </c>
      <c r="D18" s="24" t="s">
        <v>26</v>
      </c>
      <c r="E18" s="26">
        <v>1627</v>
      </c>
      <c r="F18" s="25">
        <v>1752</v>
      </c>
      <c r="G18" s="25">
        <v>2282</v>
      </c>
      <c r="H18" s="26">
        <v>1727</v>
      </c>
      <c r="I18" s="25">
        <v>1986</v>
      </c>
      <c r="J18" s="25">
        <v>2382</v>
      </c>
      <c r="K18" s="25">
        <v>2514</v>
      </c>
      <c r="L18" s="25">
        <v>2376</v>
      </c>
      <c r="M18" s="25">
        <v>2477</v>
      </c>
      <c r="N18" s="27">
        <v>2628</v>
      </c>
      <c r="O18" s="25">
        <v>2192</v>
      </c>
      <c r="P18" s="25">
        <v>2035</v>
      </c>
      <c r="Q18" s="24">
        <v>25978</v>
      </c>
      <c r="R18" s="28"/>
      <c r="S18" s="29">
        <v>2164.8333333333335</v>
      </c>
      <c r="T18" s="29">
        <v>1731.8666666666668</v>
      </c>
      <c r="U18" s="29">
        <v>2597.8000000000002</v>
      </c>
    </row>
    <row r="19" spans="1:21" ht="69.95" customHeight="1" x14ac:dyDescent="0.25">
      <c r="A19" s="22">
        <v>5</v>
      </c>
      <c r="B19" s="23" t="s">
        <v>27</v>
      </c>
      <c r="C19" s="24" t="s">
        <v>28</v>
      </c>
      <c r="D19" s="24" t="s">
        <v>29</v>
      </c>
      <c r="E19" s="26">
        <v>153</v>
      </c>
      <c r="F19" s="25">
        <v>170</v>
      </c>
      <c r="G19" s="27">
        <v>243</v>
      </c>
      <c r="H19" s="25">
        <v>180</v>
      </c>
      <c r="I19" s="25">
        <v>208</v>
      </c>
      <c r="J19" s="25">
        <v>224</v>
      </c>
      <c r="K19" s="25">
        <v>234</v>
      </c>
      <c r="L19" s="25">
        <v>230</v>
      </c>
      <c r="M19" s="25">
        <v>229</v>
      </c>
      <c r="N19" s="25">
        <v>229</v>
      </c>
      <c r="O19" s="25">
        <v>214</v>
      </c>
      <c r="P19" s="26">
        <v>62</v>
      </c>
      <c r="Q19" s="24">
        <v>2376</v>
      </c>
      <c r="R19" s="28"/>
      <c r="S19" s="29">
        <v>198</v>
      </c>
      <c r="T19" s="29">
        <v>158.4</v>
      </c>
      <c r="U19" s="29">
        <v>237.6</v>
      </c>
    </row>
    <row r="20" spans="1:21" ht="69.95" customHeight="1" x14ac:dyDescent="0.25">
      <c r="A20" s="22">
        <v>6</v>
      </c>
      <c r="B20" s="23" t="s">
        <v>30</v>
      </c>
      <c r="C20" s="24" t="s">
        <v>31</v>
      </c>
      <c r="D20" s="24" t="s">
        <v>32</v>
      </c>
      <c r="E20" s="26">
        <v>717</v>
      </c>
      <c r="F20" s="25">
        <v>832</v>
      </c>
      <c r="G20" s="25">
        <v>1001</v>
      </c>
      <c r="H20" s="25">
        <v>815</v>
      </c>
      <c r="I20" s="25">
        <v>923</v>
      </c>
      <c r="J20" s="25">
        <v>914</v>
      </c>
      <c r="K20" s="25">
        <v>984</v>
      </c>
      <c r="L20" s="25">
        <v>958</v>
      </c>
      <c r="M20" s="25">
        <v>884</v>
      </c>
      <c r="N20" s="25">
        <v>1042</v>
      </c>
      <c r="O20" s="25">
        <v>898</v>
      </c>
      <c r="P20" s="25">
        <v>926</v>
      </c>
      <c r="Q20" s="24">
        <v>10894</v>
      </c>
      <c r="R20" s="28"/>
      <c r="S20" s="29">
        <v>907.83333333333337</v>
      </c>
      <c r="T20" s="29">
        <v>726.26666666666665</v>
      </c>
      <c r="U20" s="29">
        <v>1089.4000000000001</v>
      </c>
    </row>
    <row r="21" spans="1:21" ht="69.95" customHeight="1" x14ac:dyDescent="0.25">
      <c r="A21" s="22">
        <v>7</v>
      </c>
      <c r="B21" s="23" t="s">
        <v>33</v>
      </c>
      <c r="C21" s="24" t="s">
        <v>34</v>
      </c>
      <c r="D21" s="24" t="s">
        <v>35</v>
      </c>
      <c r="E21" s="26">
        <v>449</v>
      </c>
      <c r="F21" s="25">
        <v>542</v>
      </c>
      <c r="G21" s="25">
        <v>642</v>
      </c>
      <c r="H21" s="25"/>
      <c r="I21" s="25">
        <v>589</v>
      </c>
      <c r="J21" s="25">
        <v>595</v>
      </c>
      <c r="K21" s="25">
        <v>672</v>
      </c>
      <c r="L21" s="25">
        <v>572</v>
      </c>
      <c r="M21" s="25">
        <v>704</v>
      </c>
      <c r="N21" s="25">
        <v>707</v>
      </c>
      <c r="O21" s="25">
        <v>516</v>
      </c>
      <c r="P21" s="25">
        <v>500</v>
      </c>
      <c r="Q21" s="24">
        <v>6488</v>
      </c>
      <c r="R21" s="28"/>
      <c r="S21" s="29">
        <v>589.81818181818187</v>
      </c>
      <c r="T21" s="29">
        <v>471.85454545454547</v>
      </c>
      <c r="U21" s="29">
        <v>707.78181818181827</v>
      </c>
    </row>
    <row r="22" spans="1:21" ht="69.95" customHeight="1" x14ac:dyDescent="0.25">
      <c r="A22" s="22">
        <v>8</v>
      </c>
      <c r="B22" s="23" t="s">
        <v>36</v>
      </c>
      <c r="C22" s="24" t="s">
        <v>37</v>
      </c>
      <c r="D22" s="24" t="s">
        <v>38</v>
      </c>
      <c r="E22" s="26">
        <v>475</v>
      </c>
      <c r="F22" s="25">
        <v>589</v>
      </c>
      <c r="G22" s="27">
        <v>754</v>
      </c>
      <c r="H22" s="25">
        <v>683</v>
      </c>
      <c r="I22" s="25">
        <v>636</v>
      </c>
      <c r="J22" s="25">
        <v>684</v>
      </c>
      <c r="K22" s="25">
        <v>643</v>
      </c>
      <c r="L22" s="25">
        <v>542</v>
      </c>
      <c r="M22" s="25">
        <v>662</v>
      </c>
      <c r="N22" s="25">
        <v>684</v>
      </c>
      <c r="O22" s="25">
        <v>602</v>
      </c>
      <c r="P22" s="25">
        <v>539</v>
      </c>
      <c r="Q22" s="24">
        <v>7493</v>
      </c>
      <c r="R22" s="28"/>
      <c r="S22" s="29">
        <v>624.41666666666663</v>
      </c>
      <c r="T22" s="29">
        <v>499.5333333333333</v>
      </c>
      <c r="U22" s="29">
        <v>749.3</v>
      </c>
    </row>
    <row r="23" spans="1:21" ht="69.95" customHeight="1" x14ac:dyDescent="0.25">
      <c r="A23" s="22">
        <v>9</v>
      </c>
      <c r="B23" s="23" t="s">
        <v>39</v>
      </c>
      <c r="C23" s="24" t="s">
        <v>40</v>
      </c>
      <c r="D23" s="24" t="s">
        <v>41</v>
      </c>
      <c r="E23" s="25">
        <v>854</v>
      </c>
      <c r="F23" s="25">
        <v>887</v>
      </c>
      <c r="G23" s="25">
        <v>1007</v>
      </c>
      <c r="H23" s="25">
        <v>823</v>
      </c>
      <c r="I23" s="25">
        <v>1016</v>
      </c>
      <c r="J23" s="25">
        <v>1007</v>
      </c>
      <c r="K23" s="25">
        <v>1073</v>
      </c>
      <c r="L23" s="25">
        <v>1013</v>
      </c>
      <c r="M23" s="27">
        <v>1211</v>
      </c>
      <c r="N23" s="25">
        <v>1099</v>
      </c>
      <c r="O23" s="25">
        <v>1035</v>
      </c>
      <c r="P23" s="25">
        <v>1013</v>
      </c>
      <c r="Q23" s="24">
        <v>12038</v>
      </c>
      <c r="R23" s="28"/>
      <c r="S23" s="29">
        <v>1003.1666666666666</v>
      </c>
      <c r="T23" s="29">
        <v>802.5333333333333</v>
      </c>
      <c r="U23" s="29">
        <v>1203.8</v>
      </c>
    </row>
    <row r="24" spans="1:21" ht="69.95" customHeight="1" x14ac:dyDescent="0.25">
      <c r="A24" s="22">
        <v>10</v>
      </c>
      <c r="B24" s="23" t="s">
        <v>42</v>
      </c>
      <c r="C24" s="24" t="s">
        <v>43</v>
      </c>
      <c r="D24" s="24" t="s">
        <v>44</v>
      </c>
      <c r="E24" s="26">
        <v>942</v>
      </c>
      <c r="F24" s="26">
        <v>982</v>
      </c>
      <c r="G24" s="25">
        <v>1096</v>
      </c>
      <c r="H24" s="25">
        <v>1073</v>
      </c>
      <c r="I24" s="25">
        <v>1222</v>
      </c>
      <c r="J24" s="25">
        <v>1304</v>
      </c>
      <c r="K24" s="25">
        <v>1402</v>
      </c>
      <c r="L24" s="25">
        <v>1419</v>
      </c>
      <c r="M24" s="25">
        <v>1346</v>
      </c>
      <c r="N24" s="25">
        <v>1471</v>
      </c>
      <c r="O24" s="25">
        <v>1381</v>
      </c>
      <c r="P24" s="25">
        <v>1266</v>
      </c>
      <c r="Q24" s="24">
        <v>14904</v>
      </c>
      <c r="R24" s="28"/>
      <c r="S24" s="29">
        <v>1242</v>
      </c>
      <c r="T24" s="29">
        <v>993.6</v>
      </c>
      <c r="U24" s="29">
        <v>1490.4</v>
      </c>
    </row>
    <row r="25" spans="1:21" ht="69.95" customHeight="1" x14ac:dyDescent="0.25">
      <c r="A25" s="22">
        <v>11</v>
      </c>
      <c r="B25" s="23" t="s">
        <v>45</v>
      </c>
      <c r="C25" s="24" t="s">
        <v>46</v>
      </c>
      <c r="D25" s="24" t="s">
        <v>47</v>
      </c>
      <c r="E25" s="25">
        <v>1910</v>
      </c>
      <c r="F25" s="25">
        <v>2077</v>
      </c>
      <c r="G25" s="25">
        <v>2252</v>
      </c>
      <c r="H25" s="25">
        <v>2073</v>
      </c>
      <c r="I25" s="25">
        <v>2162</v>
      </c>
      <c r="J25" s="25">
        <v>2405</v>
      </c>
      <c r="K25" s="25">
        <v>2478</v>
      </c>
      <c r="L25" s="25">
        <v>2371</v>
      </c>
      <c r="M25" s="25">
        <v>2408</v>
      </c>
      <c r="N25" s="25">
        <v>2434</v>
      </c>
      <c r="O25" s="25">
        <v>2332</v>
      </c>
      <c r="P25" s="25">
        <v>2334</v>
      </c>
      <c r="Q25" s="24">
        <v>27236</v>
      </c>
      <c r="R25" s="28"/>
      <c r="S25" s="29">
        <v>2269.6666666666665</v>
      </c>
      <c r="T25" s="29">
        <v>1815.7333333333331</v>
      </c>
      <c r="U25" s="29">
        <v>2723.6</v>
      </c>
    </row>
    <row r="26" spans="1:21" ht="69.95" customHeight="1" x14ac:dyDescent="0.25">
      <c r="A26" s="22">
        <v>12</v>
      </c>
      <c r="B26" s="23" t="s">
        <v>48</v>
      </c>
      <c r="C26" s="24" t="s">
        <v>49</v>
      </c>
      <c r="D26" s="24" t="s">
        <v>50</v>
      </c>
      <c r="E26" s="25">
        <v>632</v>
      </c>
      <c r="F26" s="25">
        <v>641</v>
      </c>
      <c r="G26" s="25"/>
      <c r="H26" s="25">
        <v>755</v>
      </c>
      <c r="I26" s="25">
        <v>789</v>
      </c>
      <c r="J26" s="25">
        <v>791</v>
      </c>
      <c r="K26" s="25">
        <v>866</v>
      </c>
      <c r="L26" s="25">
        <v>706</v>
      </c>
      <c r="M26" s="25">
        <v>865</v>
      </c>
      <c r="N26" s="27">
        <v>953</v>
      </c>
      <c r="O26" s="25">
        <v>749</v>
      </c>
      <c r="P26" s="25">
        <v>808</v>
      </c>
      <c r="Q26" s="24">
        <v>8555</v>
      </c>
      <c r="R26" s="28"/>
      <c r="S26" s="29">
        <v>777.72727272727275</v>
      </c>
      <c r="T26" s="29">
        <v>622.18181818181824</v>
      </c>
      <c r="U26" s="29">
        <v>933.27272727272725</v>
      </c>
    </row>
    <row r="27" spans="1:21" ht="69.95" customHeight="1" x14ac:dyDescent="0.25">
      <c r="A27" s="22">
        <v>13</v>
      </c>
      <c r="B27" s="23" t="s">
        <v>51</v>
      </c>
      <c r="C27" s="24" t="s">
        <v>52</v>
      </c>
      <c r="D27" s="24" t="s">
        <v>53</v>
      </c>
      <c r="E27" s="26">
        <v>959</v>
      </c>
      <c r="F27" s="26">
        <v>1076</v>
      </c>
      <c r="G27" s="25">
        <v>2286</v>
      </c>
      <c r="H27" s="25">
        <v>1919</v>
      </c>
      <c r="I27" s="25">
        <v>2407</v>
      </c>
      <c r="J27" s="25">
        <v>2747</v>
      </c>
      <c r="K27" s="27">
        <v>2936</v>
      </c>
      <c r="L27" s="27">
        <v>2829</v>
      </c>
      <c r="M27" s="27">
        <v>2823</v>
      </c>
      <c r="N27" s="27">
        <v>2817</v>
      </c>
      <c r="O27" s="25">
        <v>2358</v>
      </c>
      <c r="P27" s="25">
        <v>2403</v>
      </c>
      <c r="Q27" s="24">
        <v>27560</v>
      </c>
      <c r="R27" s="28"/>
      <c r="S27" s="29">
        <v>2296.6666666666665</v>
      </c>
      <c r="T27" s="29">
        <v>1837.3333333333333</v>
      </c>
      <c r="U27" s="29">
        <v>2756</v>
      </c>
    </row>
    <row r="28" spans="1:21" ht="69.95" customHeight="1" x14ac:dyDescent="0.25">
      <c r="A28" s="22">
        <v>14</v>
      </c>
      <c r="B28" s="23" t="s">
        <v>54</v>
      </c>
      <c r="C28" s="24" t="s">
        <v>55</v>
      </c>
      <c r="D28" s="24" t="s">
        <v>56</v>
      </c>
      <c r="E28" s="25">
        <v>1120</v>
      </c>
      <c r="F28" s="25">
        <v>1242</v>
      </c>
      <c r="G28" s="25">
        <v>1441</v>
      </c>
      <c r="H28" s="25">
        <v>1292</v>
      </c>
      <c r="I28" s="25">
        <v>1234</v>
      </c>
      <c r="J28" s="25">
        <v>1308</v>
      </c>
      <c r="K28" s="25">
        <v>1295</v>
      </c>
      <c r="L28" s="25">
        <v>1300</v>
      </c>
      <c r="M28" s="25">
        <v>1381</v>
      </c>
      <c r="N28" s="25">
        <v>1459</v>
      </c>
      <c r="O28" s="25">
        <v>1190</v>
      </c>
      <c r="P28" s="25">
        <v>1208</v>
      </c>
      <c r="Q28" s="24">
        <v>15470</v>
      </c>
      <c r="R28" s="28"/>
      <c r="S28" s="29">
        <v>1289.1666666666667</v>
      </c>
      <c r="T28" s="29">
        <v>1031.3333333333335</v>
      </c>
      <c r="U28" s="29">
        <v>1547</v>
      </c>
    </row>
    <row r="29" spans="1:21" ht="69.95" customHeight="1" x14ac:dyDescent="0.25">
      <c r="A29" s="22">
        <v>16</v>
      </c>
      <c r="B29" s="23" t="s">
        <v>57</v>
      </c>
      <c r="C29" s="24" t="s">
        <v>58</v>
      </c>
      <c r="D29" s="24" t="s">
        <v>59</v>
      </c>
      <c r="E29" s="25">
        <v>578</v>
      </c>
      <c r="F29" s="25">
        <v>577</v>
      </c>
      <c r="G29" s="25">
        <v>644</v>
      </c>
      <c r="H29" s="25">
        <v>634</v>
      </c>
      <c r="I29" s="25">
        <v>672</v>
      </c>
      <c r="J29" s="25">
        <v>605</v>
      </c>
      <c r="K29" s="25">
        <v>650</v>
      </c>
      <c r="L29" s="25">
        <v>585</v>
      </c>
      <c r="M29" s="25">
        <v>742</v>
      </c>
      <c r="N29" s="25">
        <v>676</v>
      </c>
      <c r="O29" s="25">
        <v>614</v>
      </c>
      <c r="P29" s="25">
        <v>573</v>
      </c>
      <c r="Q29" s="24">
        <v>7550</v>
      </c>
      <c r="R29" s="28"/>
      <c r="S29" s="29">
        <v>629.16666666666663</v>
      </c>
      <c r="T29" s="29">
        <v>503.33333333333331</v>
      </c>
      <c r="U29" s="29">
        <v>755</v>
      </c>
    </row>
    <row r="30" spans="1:21" ht="69.95" customHeight="1" x14ac:dyDescent="0.25">
      <c r="A30" s="22">
        <v>17</v>
      </c>
      <c r="B30" s="23" t="s">
        <v>60</v>
      </c>
      <c r="C30" s="24" t="s">
        <v>61</v>
      </c>
      <c r="D30" s="24" t="s">
        <v>62</v>
      </c>
      <c r="E30" s="25">
        <v>186</v>
      </c>
      <c r="F30" s="25">
        <v>171</v>
      </c>
      <c r="G30" s="25">
        <v>235</v>
      </c>
      <c r="H30" s="25">
        <v>228</v>
      </c>
      <c r="I30" s="25">
        <v>241</v>
      </c>
      <c r="J30" s="25">
        <v>219</v>
      </c>
      <c r="K30" s="25">
        <v>211</v>
      </c>
      <c r="L30" s="25">
        <v>187</v>
      </c>
      <c r="M30" s="25">
        <v>214</v>
      </c>
      <c r="N30" s="25">
        <v>211</v>
      </c>
      <c r="O30" s="25">
        <v>197</v>
      </c>
      <c r="P30" s="25">
        <v>169</v>
      </c>
      <c r="Q30" s="24">
        <v>2469</v>
      </c>
      <c r="R30" s="28"/>
      <c r="S30" s="29">
        <v>205.75</v>
      </c>
      <c r="T30" s="29">
        <v>164.6</v>
      </c>
      <c r="U30" s="29">
        <v>246.9</v>
      </c>
    </row>
    <row r="31" spans="1:21" ht="69.95" customHeight="1" x14ac:dyDescent="0.25">
      <c r="A31" s="22">
        <v>18</v>
      </c>
      <c r="B31" s="23" t="s">
        <v>63</v>
      </c>
      <c r="C31" s="24" t="s">
        <v>64</v>
      </c>
      <c r="D31" s="24" t="s">
        <v>65</v>
      </c>
      <c r="E31" s="25">
        <v>561</v>
      </c>
      <c r="F31" s="25">
        <v>513</v>
      </c>
      <c r="G31" s="25">
        <v>594</v>
      </c>
      <c r="H31" s="25">
        <v>594</v>
      </c>
      <c r="I31" s="25">
        <v>582</v>
      </c>
      <c r="J31" s="25">
        <v>498</v>
      </c>
      <c r="K31" s="25">
        <v>582</v>
      </c>
      <c r="L31" s="25">
        <v>486</v>
      </c>
      <c r="M31" s="25">
        <v>523</v>
      </c>
      <c r="N31" s="25">
        <v>568</v>
      </c>
      <c r="O31" s="25">
        <v>497</v>
      </c>
      <c r="P31" s="25">
        <v>460</v>
      </c>
      <c r="Q31" s="24">
        <v>6458</v>
      </c>
      <c r="R31" s="28"/>
      <c r="S31" s="29">
        <v>538.16666666666663</v>
      </c>
      <c r="T31" s="29">
        <v>430.5333333333333</v>
      </c>
      <c r="U31" s="29">
        <v>645.79999999999995</v>
      </c>
    </row>
    <row r="32" spans="1:21" ht="69.95" customHeight="1" x14ac:dyDescent="0.25">
      <c r="A32" s="22">
        <v>19</v>
      </c>
      <c r="B32" s="23" t="s">
        <v>66</v>
      </c>
      <c r="C32" s="24" t="s">
        <v>67</v>
      </c>
      <c r="D32" s="24" t="s">
        <v>68</v>
      </c>
      <c r="E32" s="25">
        <v>551</v>
      </c>
      <c r="F32" s="25">
        <v>639</v>
      </c>
      <c r="G32" s="27">
        <v>700</v>
      </c>
      <c r="H32" s="25">
        <v>490</v>
      </c>
      <c r="I32" s="25">
        <v>536</v>
      </c>
      <c r="J32" s="25">
        <v>588</v>
      </c>
      <c r="K32" s="25">
        <v>598</v>
      </c>
      <c r="L32" s="25">
        <v>574</v>
      </c>
      <c r="M32" s="25">
        <v>587</v>
      </c>
      <c r="N32" s="25">
        <v>625</v>
      </c>
      <c r="O32" s="25">
        <v>492</v>
      </c>
      <c r="P32" s="25">
        <v>489</v>
      </c>
      <c r="Q32" s="24">
        <v>6869</v>
      </c>
      <c r="R32" s="28"/>
      <c r="S32" s="29">
        <v>572.41666666666663</v>
      </c>
      <c r="T32" s="29">
        <v>457.93333333333328</v>
      </c>
      <c r="U32" s="29">
        <v>686.9</v>
      </c>
    </row>
    <row r="33" spans="1:21" ht="69.95" customHeight="1" x14ac:dyDescent="0.25">
      <c r="A33" s="22">
        <v>20</v>
      </c>
      <c r="B33" s="23" t="s">
        <v>69</v>
      </c>
      <c r="C33" s="24" t="s">
        <v>70</v>
      </c>
      <c r="D33" s="24" t="s">
        <v>71</v>
      </c>
      <c r="E33" s="25">
        <v>135</v>
      </c>
      <c r="F33" s="25">
        <v>124</v>
      </c>
      <c r="G33" s="25">
        <v>143</v>
      </c>
      <c r="H33" s="27">
        <v>173</v>
      </c>
      <c r="I33" s="25">
        <v>138</v>
      </c>
      <c r="J33" s="25">
        <v>135</v>
      </c>
      <c r="K33" s="25">
        <v>137</v>
      </c>
      <c r="L33" s="25">
        <v>125</v>
      </c>
      <c r="M33" s="25">
        <v>156</v>
      </c>
      <c r="N33" s="25">
        <v>142</v>
      </c>
      <c r="O33" s="25">
        <v>136</v>
      </c>
      <c r="P33" s="25">
        <v>159</v>
      </c>
      <c r="Q33" s="24">
        <v>1703</v>
      </c>
      <c r="R33" s="28"/>
      <c r="S33" s="29">
        <v>141.91666666666666</v>
      </c>
      <c r="T33" s="29">
        <v>113.53333333333333</v>
      </c>
      <c r="U33" s="29">
        <v>170.29999999999998</v>
      </c>
    </row>
    <row r="34" spans="1:21" ht="69.95" customHeight="1" x14ac:dyDescent="0.25">
      <c r="A34" s="22">
        <v>21</v>
      </c>
      <c r="B34" s="23" t="s">
        <v>72</v>
      </c>
      <c r="C34" s="24" t="s">
        <v>73</v>
      </c>
      <c r="D34" s="24" t="s">
        <v>74</v>
      </c>
      <c r="E34" s="25">
        <v>86</v>
      </c>
      <c r="F34" s="26">
        <v>64</v>
      </c>
      <c r="G34" s="27">
        <v>97</v>
      </c>
      <c r="H34" s="26">
        <v>33</v>
      </c>
      <c r="I34" s="27">
        <v>102</v>
      </c>
      <c r="J34" s="27">
        <v>99</v>
      </c>
      <c r="K34" s="25">
        <v>84</v>
      </c>
      <c r="L34" s="25">
        <v>71</v>
      </c>
      <c r="M34" s="25">
        <v>81</v>
      </c>
      <c r="N34" s="25">
        <v>95</v>
      </c>
      <c r="O34" s="25">
        <v>88</v>
      </c>
      <c r="P34" s="26">
        <v>64</v>
      </c>
      <c r="Q34" s="24">
        <v>964</v>
      </c>
      <c r="R34" s="28"/>
      <c r="S34" s="29">
        <v>80.333333333333329</v>
      </c>
      <c r="T34" s="29">
        <v>64.266666666666666</v>
      </c>
      <c r="U34" s="29">
        <v>96.399999999999991</v>
      </c>
    </row>
    <row r="35" spans="1:21" ht="69.95" customHeight="1" x14ac:dyDescent="0.25">
      <c r="A35" s="22">
        <v>22</v>
      </c>
      <c r="B35" s="23" t="s">
        <v>75</v>
      </c>
      <c r="C35" s="24" t="s">
        <v>76</v>
      </c>
      <c r="D35" s="24" t="s">
        <v>77</v>
      </c>
      <c r="E35" s="25">
        <v>1005</v>
      </c>
      <c r="F35" s="25">
        <v>1048</v>
      </c>
      <c r="G35" s="25">
        <v>1075</v>
      </c>
      <c r="H35" s="25">
        <v>1098</v>
      </c>
      <c r="I35" s="25">
        <v>1127</v>
      </c>
      <c r="J35" s="25">
        <v>1045</v>
      </c>
      <c r="K35" s="25">
        <v>978</v>
      </c>
      <c r="L35" s="25">
        <v>991</v>
      </c>
      <c r="M35" s="25">
        <v>1089</v>
      </c>
      <c r="N35" s="25">
        <v>1027</v>
      </c>
      <c r="O35" s="25">
        <v>1008</v>
      </c>
      <c r="P35" s="25">
        <v>942</v>
      </c>
      <c r="Q35" s="24">
        <v>12433</v>
      </c>
      <c r="R35" s="28"/>
      <c r="S35" s="29">
        <v>1036.0833333333333</v>
      </c>
      <c r="T35" s="29">
        <v>828.86666666666656</v>
      </c>
      <c r="U35" s="29">
        <v>1243.3</v>
      </c>
    </row>
    <row r="36" spans="1:21" ht="69.95" customHeight="1" x14ac:dyDescent="0.25">
      <c r="A36" s="22">
        <v>23</v>
      </c>
      <c r="B36" s="23" t="s">
        <v>78</v>
      </c>
      <c r="C36" s="30" t="s">
        <v>79</v>
      </c>
      <c r="D36" s="30" t="s">
        <v>80</v>
      </c>
      <c r="E36" s="26">
        <v>193</v>
      </c>
      <c r="F36" s="26">
        <v>263</v>
      </c>
      <c r="G36" s="26">
        <v>271</v>
      </c>
      <c r="H36" s="26">
        <v>284</v>
      </c>
      <c r="I36" s="26">
        <v>267</v>
      </c>
      <c r="J36" s="26">
        <v>210</v>
      </c>
      <c r="K36" s="25">
        <v>316</v>
      </c>
      <c r="L36" s="25">
        <v>348</v>
      </c>
      <c r="M36" s="27">
        <v>511</v>
      </c>
      <c r="N36" s="27">
        <v>536</v>
      </c>
      <c r="O36" s="27">
        <v>546</v>
      </c>
      <c r="P36" s="27">
        <v>547</v>
      </c>
      <c r="Q36" s="24">
        <v>4292</v>
      </c>
      <c r="R36" s="28"/>
      <c r="S36" s="29">
        <v>357.66666666666669</v>
      </c>
      <c r="T36" s="29">
        <v>286.13333333333333</v>
      </c>
      <c r="U36" s="29">
        <v>429.20000000000005</v>
      </c>
    </row>
    <row r="37" spans="1:21" ht="69.95" customHeight="1" x14ac:dyDescent="0.25">
      <c r="A37" s="22">
        <v>24</v>
      </c>
      <c r="B37" s="23" t="s">
        <v>81</v>
      </c>
      <c r="C37" s="24" t="s">
        <v>82</v>
      </c>
      <c r="D37" s="24" t="s">
        <v>83</v>
      </c>
      <c r="E37" s="25">
        <v>153</v>
      </c>
      <c r="F37" s="25">
        <v>212</v>
      </c>
      <c r="G37" s="27">
        <v>249</v>
      </c>
      <c r="H37" s="25">
        <v>162</v>
      </c>
      <c r="I37" s="25">
        <v>196</v>
      </c>
      <c r="J37" s="25">
        <v>205</v>
      </c>
      <c r="K37" s="25">
        <v>199</v>
      </c>
      <c r="L37" s="25">
        <v>181</v>
      </c>
      <c r="M37" s="25">
        <v>213</v>
      </c>
      <c r="N37" s="26">
        <v>115</v>
      </c>
      <c r="O37" s="25"/>
      <c r="P37" s="25"/>
      <c r="Q37" s="24">
        <v>1885</v>
      </c>
      <c r="R37" s="28"/>
      <c r="S37" s="29">
        <v>188.5</v>
      </c>
      <c r="T37" s="29">
        <v>150.80000000000001</v>
      </c>
      <c r="U37" s="29">
        <v>226.2</v>
      </c>
    </row>
    <row r="38" spans="1:21" ht="69.95" customHeight="1" x14ac:dyDescent="0.25">
      <c r="A38" s="22">
        <v>25</v>
      </c>
      <c r="B38" s="23" t="s">
        <v>84</v>
      </c>
      <c r="C38" s="24" t="s">
        <v>85</v>
      </c>
      <c r="D38" s="24" t="s">
        <v>86</v>
      </c>
      <c r="E38" s="26">
        <v>2801</v>
      </c>
      <c r="F38" s="26">
        <v>2990</v>
      </c>
      <c r="G38" s="25">
        <v>3490</v>
      </c>
      <c r="H38" s="25">
        <v>3262</v>
      </c>
      <c r="I38" s="25">
        <v>4010</v>
      </c>
      <c r="J38" s="27">
        <v>4686</v>
      </c>
      <c r="K38" s="25">
        <v>4296</v>
      </c>
      <c r="L38" s="25">
        <v>3923</v>
      </c>
      <c r="M38" s="27">
        <v>4600</v>
      </c>
      <c r="N38" s="25">
        <v>4451</v>
      </c>
      <c r="O38" s="25">
        <v>3753</v>
      </c>
      <c r="P38" s="25">
        <v>3453</v>
      </c>
      <c r="Q38" s="24">
        <v>45715</v>
      </c>
      <c r="R38" s="28"/>
      <c r="S38" s="29">
        <v>3809.5833333333335</v>
      </c>
      <c r="T38" s="29">
        <v>3047.666666666667</v>
      </c>
      <c r="U38" s="29">
        <v>4571.5</v>
      </c>
    </row>
    <row r="39" spans="1:21" ht="69.95" customHeight="1" x14ac:dyDescent="0.25">
      <c r="A39" s="22">
        <v>26</v>
      </c>
      <c r="B39" s="23" t="s">
        <v>87</v>
      </c>
      <c r="C39" s="24" t="s">
        <v>88</v>
      </c>
      <c r="D39" s="24" t="s">
        <v>89</v>
      </c>
      <c r="E39" s="26">
        <v>923</v>
      </c>
      <c r="F39" s="25">
        <v>1037</v>
      </c>
      <c r="G39" s="25">
        <v>1227</v>
      </c>
      <c r="H39" s="25">
        <v>1166</v>
      </c>
      <c r="I39" s="25">
        <v>1095</v>
      </c>
      <c r="J39" s="25">
        <v>1235</v>
      </c>
      <c r="K39" s="25">
        <v>1304</v>
      </c>
      <c r="L39" s="25">
        <v>1200</v>
      </c>
      <c r="M39" s="25">
        <v>1161</v>
      </c>
      <c r="N39" s="25">
        <v>1394</v>
      </c>
      <c r="O39" s="25">
        <v>1239</v>
      </c>
      <c r="P39" s="25">
        <v>1337</v>
      </c>
      <c r="Q39" s="24">
        <v>14318</v>
      </c>
      <c r="R39" s="28"/>
      <c r="S39" s="29">
        <v>1193.1666666666667</v>
      </c>
      <c r="T39" s="29">
        <v>954.53333333333342</v>
      </c>
      <c r="U39" s="29">
        <v>1431.8000000000002</v>
      </c>
    </row>
    <row r="40" spans="1:21" ht="69.95" customHeight="1" x14ac:dyDescent="0.25">
      <c r="A40" s="22">
        <v>27</v>
      </c>
      <c r="B40" s="23" t="s">
        <v>90</v>
      </c>
      <c r="C40" s="24" t="s">
        <v>91</v>
      </c>
      <c r="D40" s="24" t="s">
        <v>92</v>
      </c>
      <c r="E40" s="25">
        <v>513</v>
      </c>
      <c r="F40" s="25">
        <v>563</v>
      </c>
      <c r="G40" s="27">
        <v>660</v>
      </c>
      <c r="H40" s="25">
        <v>573</v>
      </c>
      <c r="I40" s="25">
        <v>551</v>
      </c>
      <c r="J40" s="25">
        <v>582</v>
      </c>
      <c r="K40" s="25">
        <v>455</v>
      </c>
      <c r="L40" s="25">
        <v>453</v>
      </c>
      <c r="M40" s="25">
        <v>614</v>
      </c>
      <c r="N40" s="25">
        <v>596</v>
      </c>
      <c r="O40" s="25">
        <v>483</v>
      </c>
      <c r="P40" s="25">
        <v>473</v>
      </c>
      <c r="Q40" s="24">
        <v>6516</v>
      </c>
      <c r="R40" s="28"/>
      <c r="S40" s="29">
        <v>543</v>
      </c>
      <c r="T40" s="29">
        <v>434.4</v>
      </c>
      <c r="U40" s="29">
        <v>651.6</v>
      </c>
    </row>
    <row r="41" spans="1:21" ht="69.95" customHeight="1" x14ac:dyDescent="0.25">
      <c r="A41" s="22">
        <v>28</v>
      </c>
      <c r="B41" s="23" t="s">
        <v>93</v>
      </c>
      <c r="C41" s="24" t="s">
        <v>94</v>
      </c>
      <c r="D41" s="24" t="s">
        <v>95</v>
      </c>
      <c r="E41" s="25">
        <v>687</v>
      </c>
      <c r="F41" s="25">
        <v>734</v>
      </c>
      <c r="G41" s="25">
        <v>818</v>
      </c>
      <c r="H41" s="25">
        <v>741</v>
      </c>
      <c r="I41" s="25">
        <v>843</v>
      </c>
      <c r="J41" s="25">
        <v>765</v>
      </c>
      <c r="K41" s="25">
        <v>831</v>
      </c>
      <c r="L41" s="25">
        <v>819</v>
      </c>
      <c r="M41" s="25">
        <v>712</v>
      </c>
      <c r="N41" s="25">
        <v>838</v>
      </c>
      <c r="O41" s="25">
        <v>793</v>
      </c>
      <c r="P41" s="25">
        <v>687</v>
      </c>
      <c r="Q41" s="24">
        <v>9268</v>
      </c>
      <c r="R41" s="28"/>
      <c r="S41" s="29">
        <v>772.33333333333337</v>
      </c>
      <c r="T41" s="29">
        <v>617.86666666666667</v>
      </c>
      <c r="U41" s="29">
        <v>926.80000000000007</v>
      </c>
    </row>
    <row r="42" spans="1:21" ht="69.95" customHeight="1" x14ac:dyDescent="0.25">
      <c r="A42" s="22">
        <v>29</v>
      </c>
      <c r="B42" s="23" t="s">
        <v>96</v>
      </c>
      <c r="C42" s="24" t="s">
        <v>97</v>
      </c>
      <c r="D42" s="24" t="s">
        <v>98</v>
      </c>
      <c r="E42" s="25">
        <v>103</v>
      </c>
      <c r="F42" s="25">
        <v>133</v>
      </c>
      <c r="G42" s="25">
        <v>141</v>
      </c>
      <c r="H42" s="25">
        <v>120</v>
      </c>
      <c r="I42" s="25">
        <v>117</v>
      </c>
      <c r="J42" s="25">
        <v>126</v>
      </c>
      <c r="K42" s="25">
        <v>100</v>
      </c>
      <c r="L42" s="25">
        <v>121</v>
      </c>
      <c r="M42" s="25">
        <v>107</v>
      </c>
      <c r="N42" s="27">
        <v>148</v>
      </c>
      <c r="O42" s="25">
        <v>140</v>
      </c>
      <c r="P42" s="25">
        <v>101</v>
      </c>
      <c r="Q42" s="24">
        <v>1457</v>
      </c>
      <c r="R42" s="28"/>
      <c r="S42" s="29">
        <v>121.41666666666667</v>
      </c>
      <c r="T42" s="29">
        <v>97.13333333333334</v>
      </c>
      <c r="U42" s="29">
        <v>145.70000000000002</v>
      </c>
    </row>
    <row r="43" spans="1:21" ht="69.95" customHeight="1" x14ac:dyDescent="0.25">
      <c r="A43" s="22">
        <v>30</v>
      </c>
      <c r="B43" s="23" t="s">
        <v>99</v>
      </c>
      <c r="C43" s="24" t="s">
        <v>100</v>
      </c>
      <c r="D43" s="24" t="s">
        <v>101</v>
      </c>
      <c r="E43" s="26">
        <v>2214</v>
      </c>
      <c r="F43" s="26">
        <v>2160</v>
      </c>
      <c r="G43" s="25">
        <v>2530</v>
      </c>
      <c r="H43" s="25">
        <v>2426</v>
      </c>
      <c r="I43" s="25">
        <v>2828</v>
      </c>
      <c r="J43" s="25">
        <v>3261</v>
      </c>
      <c r="K43" s="25">
        <v>3158</v>
      </c>
      <c r="L43" s="25">
        <v>2817</v>
      </c>
      <c r="M43" s="25">
        <v>3055</v>
      </c>
      <c r="N43" s="25">
        <v>3166</v>
      </c>
      <c r="O43" s="25">
        <v>2797</v>
      </c>
      <c r="P43" s="25">
        <v>2857</v>
      </c>
      <c r="Q43" s="24">
        <v>33269</v>
      </c>
      <c r="R43" s="28"/>
      <c r="S43" s="29">
        <v>2772.4166666666665</v>
      </c>
      <c r="T43" s="29">
        <v>2217.9333333333334</v>
      </c>
      <c r="U43" s="29">
        <v>3326.8999999999996</v>
      </c>
    </row>
    <row r="44" spans="1:21" ht="69.95" customHeight="1" x14ac:dyDescent="0.25">
      <c r="A44" s="22">
        <v>31</v>
      </c>
      <c r="B44" s="23" t="s">
        <v>102</v>
      </c>
      <c r="C44" s="24" t="s">
        <v>103</v>
      </c>
      <c r="D44" s="24" t="s">
        <v>104</v>
      </c>
      <c r="E44" s="27">
        <v>281</v>
      </c>
      <c r="F44" s="25"/>
      <c r="G44" s="27">
        <v>260</v>
      </c>
      <c r="H44" s="25"/>
      <c r="I44" s="25"/>
      <c r="J44" s="26">
        <v>39</v>
      </c>
      <c r="K44" s="25">
        <v>178</v>
      </c>
      <c r="L44" s="25">
        <v>123</v>
      </c>
      <c r="M44" s="25"/>
      <c r="N44" s="26">
        <v>64</v>
      </c>
      <c r="O44" s="26">
        <v>34</v>
      </c>
      <c r="P44" s="27">
        <v>220</v>
      </c>
      <c r="Q44" s="24">
        <v>1199</v>
      </c>
      <c r="R44" s="28"/>
      <c r="S44" s="29">
        <v>149.875</v>
      </c>
      <c r="T44" s="29">
        <v>119.9</v>
      </c>
      <c r="U44" s="29">
        <v>179.85</v>
      </c>
    </row>
    <row r="45" spans="1:21" ht="69.95" customHeight="1" x14ac:dyDescent="0.25">
      <c r="A45" s="22">
        <v>32</v>
      </c>
      <c r="B45" s="23" t="s">
        <v>105</v>
      </c>
      <c r="C45" s="24" t="s">
        <v>106</v>
      </c>
      <c r="D45" s="24" t="s">
        <v>107</v>
      </c>
      <c r="E45" s="25">
        <v>75</v>
      </c>
      <c r="F45" s="25">
        <v>90</v>
      </c>
      <c r="G45" s="25">
        <v>93</v>
      </c>
      <c r="H45" s="25">
        <v>85</v>
      </c>
      <c r="I45" s="25">
        <v>85</v>
      </c>
      <c r="J45" s="25">
        <v>87</v>
      </c>
      <c r="K45" s="25">
        <v>79</v>
      </c>
      <c r="L45" s="25">
        <v>65</v>
      </c>
      <c r="M45" s="25">
        <v>83</v>
      </c>
      <c r="N45" s="26">
        <v>61</v>
      </c>
      <c r="O45" s="25">
        <v>73</v>
      </c>
      <c r="P45" s="25">
        <v>81</v>
      </c>
      <c r="Q45" s="24">
        <v>957</v>
      </c>
      <c r="R45" s="28"/>
      <c r="S45" s="29">
        <v>79.75</v>
      </c>
      <c r="T45" s="29">
        <v>63.8</v>
      </c>
      <c r="U45" s="29">
        <v>95.7</v>
      </c>
    </row>
    <row r="46" spans="1:21" ht="69.95" customHeight="1" x14ac:dyDescent="0.25">
      <c r="A46" s="22">
        <v>33</v>
      </c>
      <c r="B46" s="23" t="s">
        <v>108</v>
      </c>
      <c r="C46" s="24" t="s">
        <v>109</v>
      </c>
      <c r="D46" s="24" t="s">
        <v>110</v>
      </c>
      <c r="E46" s="25">
        <v>2079</v>
      </c>
      <c r="F46" s="25">
        <v>2253</v>
      </c>
      <c r="G46" s="25">
        <v>2485</v>
      </c>
      <c r="H46" s="25">
        <v>2200</v>
      </c>
      <c r="I46" s="25">
        <v>2308</v>
      </c>
      <c r="J46" s="25">
        <v>2689</v>
      </c>
      <c r="K46" s="25">
        <v>2647</v>
      </c>
      <c r="L46" s="25">
        <v>2612</v>
      </c>
      <c r="M46" s="25">
        <v>2766</v>
      </c>
      <c r="N46" s="25">
        <v>2881</v>
      </c>
      <c r="O46" s="25">
        <v>2711</v>
      </c>
      <c r="P46" s="25">
        <v>2438</v>
      </c>
      <c r="Q46" s="24">
        <v>30069</v>
      </c>
      <c r="R46" s="28"/>
      <c r="S46" s="29">
        <v>2505.75</v>
      </c>
      <c r="T46" s="29">
        <v>2004.6</v>
      </c>
      <c r="U46" s="29">
        <v>3006.9</v>
      </c>
    </row>
    <row r="47" spans="1:21" ht="69.95" customHeight="1" x14ac:dyDescent="0.25">
      <c r="A47" s="22">
        <v>3</v>
      </c>
      <c r="B47" s="23" t="s">
        <v>111</v>
      </c>
      <c r="C47" s="24" t="s">
        <v>112</v>
      </c>
      <c r="D47" s="24" t="s">
        <v>113</v>
      </c>
      <c r="E47" s="26">
        <v>1159</v>
      </c>
      <c r="F47" s="26">
        <v>1368</v>
      </c>
      <c r="G47" s="26">
        <v>1561</v>
      </c>
      <c r="H47" s="26">
        <v>1269</v>
      </c>
      <c r="I47" s="26">
        <v>1130</v>
      </c>
      <c r="J47" s="26">
        <v>1165</v>
      </c>
      <c r="K47" s="26">
        <v>1171</v>
      </c>
      <c r="L47" s="26">
        <v>1156</v>
      </c>
      <c r="M47" s="26">
        <v>1210</v>
      </c>
      <c r="N47" s="27">
        <v>5496</v>
      </c>
      <c r="O47" s="27">
        <v>4944</v>
      </c>
      <c r="P47" s="27">
        <v>5103</v>
      </c>
      <c r="Q47" s="24">
        <v>26732</v>
      </c>
      <c r="R47" s="28"/>
      <c r="S47" s="29">
        <v>2227.6666666666665</v>
      </c>
      <c r="T47" s="29">
        <v>1782.1333333333332</v>
      </c>
      <c r="U47" s="29">
        <v>2673.2</v>
      </c>
    </row>
    <row r="48" spans="1:21" ht="69.95" customHeight="1" x14ac:dyDescent="0.25">
      <c r="A48" s="22">
        <v>34</v>
      </c>
      <c r="B48" s="23" t="s">
        <v>114</v>
      </c>
      <c r="C48" s="31" t="s">
        <v>112</v>
      </c>
      <c r="D48" s="31" t="s">
        <v>113</v>
      </c>
      <c r="E48" s="26">
        <v>4445</v>
      </c>
      <c r="F48" s="25">
        <v>5029</v>
      </c>
      <c r="G48" s="25">
        <v>5838</v>
      </c>
      <c r="H48" s="25">
        <v>4993</v>
      </c>
      <c r="I48" s="25">
        <v>4976</v>
      </c>
      <c r="J48" s="25">
        <v>5728</v>
      </c>
      <c r="K48" s="25">
        <v>6132</v>
      </c>
      <c r="L48" s="25">
        <v>5860</v>
      </c>
      <c r="M48" s="25">
        <v>6300</v>
      </c>
      <c r="N48" s="25">
        <v>6660</v>
      </c>
      <c r="O48" s="25">
        <v>5990</v>
      </c>
      <c r="P48" s="25"/>
      <c r="Q48" s="24">
        <v>61951</v>
      </c>
      <c r="R48" s="28"/>
      <c r="S48" s="29">
        <v>5631.909090909091</v>
      </c>
      <c r="T48" s="29">
        <v>4505.5272727272732</v>
      </c>
      <c r="U48" s="29">
        <v>6758.2909090909088</v>
      </c>
    </row>
    <row r="49" spans="1:21" ht="69.95" customHeight="1" thickBot="1" x14ac:dyDescent="0.3">
      <c r="A49" s="22">
        <v>35</v>
      </c>
      <c r="B49" s="23" t="s">
        <v>115</v>
      </c>
      <c r="C49" s="32" t="s">
        <v>116</v>
      </c>
      <c r="D49" s="32" t="s">
        <v>117</v>
      </c>
      <c r="E49" s="26">
        <v>93</v>
      </c>
      <c r="F49" s="25">
        <v>110</v>
      </c>
      <c r="G49" s="25">
        <v>119</v>
      </c>
      <c r="H49" s="25">
        <v>137</v>
      </c>
      <c r="I49" s="25">
        <v>127</v>
      </c>
      <c r="J49" s="25">
        <v>123</v>
      </c>
      <c r="K49" s="25">
        <v>141</v>
      </c>
      <c r="L49" s="25">
        <v>125</v>
      </c>
      <c r="M49" s="25">
        <v>135</v>
      </c>
      <c r="N49" s="25">
        <v>134</v>
      </c>
      <c r="O49" s="25">
        <v>139</v>
      </c>
      <c r="P49" s="25">
        <v>134</v>
      </c>
      <c r="Q49" s="24">
        <v>1517</v>
      </c>
      <c r="R49" s="33"/>
      <c r="S49" s="34">
        <v>126.41666666666667</v>
      </c>
      <c r="T49" s="34">
        <v>101.13333333333334</v>
      </c>
      <c r="U49" s="34">
        <v>151.70000000000002</v>
      </c>
    </row>
    <row r="50" spans="1:21" ht="69.95" customHeight="1" thickTop="1" x14ac:dyDescent="0.25">
      <c r="A50" s="35">
        <v>36</v>
      </c>
      <c r="B50" s="36" t="s">
        <v>118</v>
      </c>
      <c r="C50" s="37" t="s">
        <v>119</v>
      </c>
      <c r="D50" s="37" t="s">
        <v>120</v>
      </c>
      <c r="E50" s="38">
        <v>24</v>
      </c>
      <c r="F50" s="38">
        <v>28</v>
      </c>
      <c r="G50" s="38">
        <v>34</v>
      </c>
      <c r="H50" s="38">
        <v>33</v>
      </c>
      <c r="I50" s="38">
        <v>31</v>
      </c>
      <c r="J50" s="38">
        <v>25</v>
      </c>
      <c r="K50" s="38">
        <v>32</v>
      </c>
      <c r="L50" s="38">
        <v>15</v>
      </c>
      <c r="M50" s="39">
        <v>264</v>
      </c>
      <c r="N50" s="39">
        <v>283</v>
      </c>
      <c r="O50" s="39">
        <v>255</v>
      </c>
      <c r="P50" s="39">
        <v>272</v>
      </c>
      <c r="Q50" s="37">
        <v>1296</v>
      </c>
      <c r="R50" s="40"/>
      <c r="S50" s="41">
        <v>108</v>
      </c>
      <c r="T50" s="41">
        <v>86.4</v>
      </c>
      <c r="U50" s="42">
        <v>129.6</v>
      </c>
    </row>
    <row r="51" spans="1:21" ht="69.95" customHeight="1" thickBot="1" x14ac:dyDescent="0.3">
      <c r="A51" s="43">
        <v>37</v>
      </c>
      <c r="B51" s="44" t="s">
        <v>121</v>
      </c>
      <c r="C51" s="45" t="s">
        <v>119</v>
      </c>
      <c r="D51" s="45" t="s">
        <v>120</v>
      </c>
      <c r="E51" s="46">
        <v>237</v>
      </c>
      <c r="F51" s="46">
        <v>274</v>
      </c>
      <c r="G51" s="46">
        <v>292</v>
      </c>
      <c r="H51" s="46">
        <v>285</v>
      </c>
      <c r="I51" s="46">
        <v>329</v>
      </c>
      <c r="J51" s="46">
        <v>313</v>
      </c>
      <c r="K51" s="47">
        <v>365</v>
      </c>
      <c r="L51" s="48">
        <v>164</v>
      </c>
      <c r="M51" s="46"/>
      <c r="N51" s="46"/>
      <c r="O51" s="46"/>
      <c r="P51" s="46"/>
      <c r="Q51" s="45">
        <v>2259</v>
      </c>
      <c r="R51" s="49"/>
      <c r="S51" s="50">
        <v>282.375</v>
      </c>
      <c r="T51" s="50">
        <v>225.9</v>
      </c>
      <c r="U51" s="51">
        <v>338.85</v>
      </c>
    </row>
    <row r="52" spans="1:21" ht="69.95" customHeight="1" thickTop="1" x14ac:dyDescent="0.25">
      <c r="A52" s="52">
        <v>38</v>
      </c>
      <c r="B52" s="53" t="s">
        <v>122</v>
      </c>
      <c r="C52" s="54" t="s">
        <v>123</v>
      </c>
      <c r="D52" s="54" t="s">
        <v>124</v>
      </c>
      <c r="E52" s="55">
        <v>236</v>
      </c>
      <c r="F52" s="55">
        <v>290</v>
      </c>
      <c r="G52" s="55">
        <v>288</v>
      </c>
      <c r="H52" s="55">
        <v>273</v>
      </c>
      <c r="I52" s="55">
        <v>275</v>
      </c>
      <c r="J52" s="55">
        <v>260</v>
      </c>
      <c r="K52" s="55">
        <v>296</v>
      </c>
      <c r="L52" s="55">
        <v>282</v>
      </c>
      <c r="M52" s="55">
        <v>294</v>
      </c>
      <c r="N52" s="55">
        <v>281</v>
      </c>
      <c r="O52" s="55">
        <v>221</v>
      </c>
      <c r="P52" s="56">
        <v>205</v>
      </c>
      <c r="Q52" s="32">
        <v>3201</v>
      </c>
      <c r="R52" s="57"/>
      <c r="S52" s="58">
        <v>266.75</v>
      </c>
      <c r="T52" s="58">
        <v>213.4</v>
      </c>
      <c r="U52" s="58">
        <v>320.10000000000002</v>
      </c>
    </row>
    <row r="53" spans="1:21" ht="69.95" customHeight="1" x14ac:dyDescent="0.25">
      <c r="A53" s="22">
        <v>39</v>
      </c>
      <c r="B53" s="23" t="s">
        <v>125</v>
      </c>
      <c r="C53" s="31" t="s">
        <v>126</v>
      </c>
      <c r="D53" s="31" t="s">
        <v>127</v>
      </c>
      <c r="E53" s="26">
        <v>406</v>
      </c>
      <c r="F53" s="26">
        <v>498</v>
      </c>
      <c r="G53" s="25">
        <v>576</v>
      </c>
      <c r="H53" s="25">
        <v>557</v>
      </c>
      <c r="I53" s="25">
        <v>615</v>
      </c>
      <c r="J53" s="25">
        <v>670</v>
      </c>
      <c r="K53" s="25">
        <v>689</v>
      </c>
      <c r="L53" s="25">
        <v>695</v>
      </c>
      <c r="M53" s="25">
        <v>641</v>
      </c>
      <c r="N53" s="27">
        <v>750</v>
      </c>
      <c r="O53" s="25">
        <v>692</v>
      </c>
      <c r="P53" s="25">
        <v>704</v>
      </c>
      <c r="Q53" s="24">
        <v>7493</v>
      </c>
      <c r="R53" s="28"/>
      <c r="S53" s="29">
        <v>624.41666666666663</v>
      </c>
      <c r="T53" s="29">
        <v>499.5333333333333</v>
      </c>
      <c r="U53" s="29">
        <v>749.3</v>
      </c>
    </row>
    <row r="54" spans="1:21" ht="69.95" customHeight="1" x14ac:dyDescent="0.25">
      <c r="A54" s="22">
        <v>40</v>
      </c>
      <c r="B54" s="23" t="s">
        <v>128</v>
      </c>
      <c r="C54" s="31" t="s">
        <v>129</v>
      </c>
      <c r="D54" s="31" t="s">
        <v>130</v>
      </c>
      <c r="E54" s="26">
        <v>1410</v>
      </c>
      <c r="F54" s="26">
        <v>1383</v>
      </c>
      <c r="G54" s="26">
        <v>1536</v>
      </c>
      <c r="H54" s="25">
        <v>2061</v>
      </c>
      <c r="I54" s="25">
        <v>2184</v>
      </c>
      <c r="J54" s="27">
        <v>2423</v>
      </c>
      <c r="K54" s="27">
        <v>2422</v>
      </c>
      <c r="L54" s="25">
        <v>2211</v>
      </c>
      <c r="M54" s="25">
        <v>2325</v>
      </c>
      <c r="N54" s="25">
        <v>2320</v>
      </c>
      <c r="O54" s="25">
        <v>1910</v>
      </c>
      <c r="P54" s="25">
        <v>1883</v>
      </c>
      <c r="Q54" s="24">
        <v>24068</v>
      </c>
      <c r="R54" s="28"/>
      <c r="S54" s="29">
        <v>2005.6666666666667</v>
      </c>
      <c r="T54" s="29">
        <v>1604.5333333333333</v>
      </c>
      <c r="U54" s="29">
        <v>2406.8000000000002</v>
      </c>
    </row>
    <row r="55" spans="1:21" ht="69.95" customHeight="1" x14ac:dyDescent="0.25">
      <c r="A55" s="22">
        <v>41</v>
      </c>
      <c r="B55" s="23" t="s">
        <v>131</v>
      </c>
      <c r="C55" s="31" t="s">
        <v>132</v>
      </c>
      <c r="D55" s="31" t="s">
        <v>133</v>
      </c>
      <c r="E55" s="25">
        <v>702</v>
      </c>
      <c r="F55" s="25">
        <v>796</v>
      </c>
      <c r="G55" s="25">
        <v>884</v>
      </c>
      <c r="H55" s="25">
        <v>701</v>
      </c>
      <c r="I55" s="25">
        <v>768</v>
      </c>
      <c r="J55" s="25">
        <v>832</v>
      </c>
      <c r="K55" s="25">
        <v>950</v>
      </c>
      <c r="L55" s="25">
        <v>868</v>
      </c>
      <c r="M55" s="25">
        <v>940</v>
      </c>
      <c r="N55" s="25">
        <v>945</v>
      </c>
      <c r="O55" s="25">
        <v>878</v>
      </c>
      <c r="P55" s="25">
        <v>791</v>
      </c>
      <c r="Q55" s="24">
        <v>10055</v>
      </c>
      <c r="R55" s="28"/>
      <c r="S55" s="29">
        <v>837.91666666666663</v>
      </c>
      <c r="T55" s="29">
        <v>670.33333333333326</v>
      </c>
      <c r="U55" s="29">
        <v>1005.5</v>
      </c>
    </row>
    <row r="56" spans="1:21" ht="69.95" customHeight="1" x14ac:dyDescent="0.25">
      <c r="A56" s="22">
        <v>42</v>
      </c>
      <c r="B56" s="23" t="s">
        <v>134</v>
      </c>
      <c r="C56" s="31" t="s">
        <v>43</v>
      </c>
      <c r="D56" s="31" t="s">
        <v>135</v>
      </c>
      <c r="E56" s="25">
        <v>380</v>
      </c>
      <c r="F56" s="25">
        <v>503</v>
      </c>
      <c r="G56" s="25">
        <v>454</v>
      </c>
      <c r="H56" s="26">
        <v>285</v>
      </c>
      <c r="I56" s="26">
        <v>237</v>
      </c>
      <c r="J56" s="26">
        <v>336</v>
      </c>
      <c r="K56" s="27">
        <v>516</v>
      </c>
      <c r="L56" s="25">
        <v>513</v>
      </c>
      <c r="M56" s="25">
        <v>509</v>
      </c>
      <c r="N56" s="27">
        <v>549</v>
      </c>
      <c r="O56" s="25">
        <v>453</v>
      </c>
      <c r="P56" s="25">
        <v>424</v>
      </c>
      <c r="Q56" s="24">
        <v>5159</v>
      </c>
      <c r="R56" s="28"/>
      <c r="S56" s="29">
        <v>429.91666666666669</v>
      </c>
      <c r="T56" s="29">
        <v>343.93333333333334</v>
      </c>
      <c r="U56" s="29">
        <v>515.9</v>
      </c>
    </row>
    <row r="57" spans="1:21" ht="69.95" customHeight="1" x14ac:dyDescent="0.25">
      <c r="A57" s="22">
        <v>43</v>
      </c>
      <c r="B57" s="23" t="s">
        <v>136</v>
      </c>
      <c r="C57" s="31" t="s">
        <v>49</v>
      </c>
      <c r="D57" s="31" t="s">
        <v>137</v>
      </c>
      <c r="E57" s="25">
        <v>3093</v>
      </c>
      <c r="F57" s="26">
        <v>2942</v>
      </c>
      <c r="G57" s="25">
        <v>3350</v>
      </c>
      <c r="H57" s="25">
        <v>3359</v>
      </c>
      <c r="I57" s="25">
        <v>3788</v>
      </c>
      <c r="J57" s="25">
        <v>4336</v>
      </c>
      <c r="K57" s="25">
        <v>4148</v>
      </c>
      <c r="L57" s="25">
        <v>4054</v>
      </c>
      <c r="M57" s="25">
        <v>4027</v>
      </c>
      <c r="N57" s="25">
        <v>4039</v>
      </c>
      <c r="O57" s="25">
        <v>3866</v>
      </c>
      <c r="P57" s="25">
        <v>3566</v>
      </c>
      <c r="Q57" s="24">
        <v>44568</v>
      </c>
      <c r="R57" s="28"/>
      <c r="S57" s="29">
        <v>3714</v>
      </c>
      <c r="T57" s="29">
        <v>2971.2</v>
      </c>
      <c r="U57" s="29">
        <v>4456.8</v>
      </c>
    </row>
    <row r="58" spans="1:21" ht="69.95" customHeight="1" thickBot="1" x14ac:dyDescent="0.3">
      <c r="A58" s="22">
        <v>44</v>
      </c>
      <c r="B58" s="23" t="s">
        <v>138</v>
      </c>
      <c r="C58" s="24" t="s">
        <v>139</v>
      </c>
      <c r="D58" s="24" t="s">
        <v>140</v>
      </c>
      <c r="E58" s="25">
        <v>2051</v>
      </c>
      <c r="F58" s="25">
        <v>1950</v>
      </c>
      <c r="G58" s="25">
        <v>2016</v>
      </c>
      <c r="H58" s="25">
        <v>1962</v>
      </c>
      <c r="I58" s="25">
        <v>2252</v>
      </c>
      <c r="J58" s="25">
        <v>2366</v>
      </c>
      <c r="K58" s="25">
        <v>2609</v>
      </c>
      <c r="L58" s="25">
        <v>2535</v>
      </c>
      <c r="M58" s="25">
        <v>2398</v>
      </c>
      <c r="N58" s="25">
        <v>2454</v>
      </c>
      <c r="O58" s="25">
        <v>2032</v>
      </c>
      <c r="P58" s="25">
        <v>2082</v>
      </c>
      <c r="Q58" s="24">
        <v>26707</v>
      </c>
      <c r="R58" s="33"/>
      <c r="S58" s="34">
        <v>2225.5833333333335</v>
      </c>
      <c r="T58" s="34">
        <v>1780.4666666666667</v>
      </c>
      <c r="U58" s="34">
        <v>2670.7000000000003</v>
      </c>
    </row>
    <row r="59" spans="1:21" ht="69.95" customHeight="1" thickTop="1" x14ac:dyDescent="0.25">
      <c r="A59" s="59">
        <v>45</v>
      </c>
      <c r="B59" s="60" t="s">
        <v>141</v>
      </c>
      <c r="C59" s="61" t="s">
        <v>142</v>
      </c>
      <c r="D59" s="61" t="s">
        <v>143</v>
      </c>
      <c r="E59" s="62">
        <v>1281</v>
      </c>
      <c r="F59" s="62">
        <v>1252</v>
      </c>
      <c r="G59" s="62">
        <v>1379</v>
      </c>
      <c r="H59" s="62">
        <v>1276</v>
      </c>
      <c r="I59" s="62"/>
      <c r="J59" s="62"/>
      <c r="K59" s="62"/>
      <c r="L59" s="62"/>
      <c r="M59" s="62"/>
      <c r="N59" s="62"/>
      <c r="O59" s="62"/>
      <c r="P59" s="62"/>
      <c r="Q59" s="61">
        <v>5188</v>
      </c>
      <c r="R59" s="40"/>
      <c r="S59" s="41">
        <v>1297</v>
      </c>
      <c r="T59" s="41">
        <v>1037.5999999999999</v>
      </c>
      <c r="U59" s="42">
        <v>1556.4</v>
      </c>
    </row>
    <row r="60" spans="1:21" ht="69.95" customHeight="1" x14ac:dyDescent="0.25">
      <c r="A60" s="63">
        <v>46</v>
      </c>
      <c r="B60" s="64" t="s">
        <v>144</v>
      </c>
      <c r="C60" s="31" t="s">
        <v>142</v>
      </c>
      <c r="D60" s="31" t="s">
        <v>143</v>
      </c>
      <c r="E60" s="65"/>
      <c r="F60" s="65"/>
      <c r="G60" s="65"/>
      <c r="H60" s="65"/>
      <c r="I60" s="65">
        <v>3639</v>
      </c>
      <c r="J60" s="65">
        <v>3982</v>
      </c>
      <c r="K60" s="65">
        <v>4276</v>
      </c>
      <c r="L60" s="65">
        <v>4155</v>
      </c>
      <c r="M60" s="65">
        <v>3908</v>
      </c>
      <c r="N60" s="65">
        <v>3622</v>
      </c>
      <c r="O60" s="65">
        <v>3305</v>
      </c>
      <c r="P60" s="65">
        <v>3564</v>
      </c>
      <c r="Q60" s="31">
        <v>30451</v>
      </c>
      <c r="R60" s="28"/>
      <c r="S60" s="29">
        <v>3806.375</v>
      </c>
      <c r="T60" s="29">
        <v>3045.1</v>
      </c>
      <c r="U60" s="66">
        <v>4567.6499999999996</v>
      </c>
    </row>
    <row r="61" spans="1:21" ht="69.95" customHeight="1" thickBot="1" x14ac:dyDescent="0.3">
      <c r="A61" s="43">
        <v>47</v>
      </c>
      <c r="B61" s="44" t="s">
        <v>145</v>
      </c>
      <c r="C61" s="45" t="s">
        <v>146</v>
      </c>
      <c r="D61" s="45" t="s">
        <v>143</v>
      </c>
      <c r="E61" s="46"/>
      <c r="F61" s="46"/>
      <c r="G61" s="46"/>
      <c r="H61" s="46"/>
      <c r="I61" s="46">
        <v>55</v>
      </c>
      <c r="J61" s="46">
        <v>44</v>
      </c>
      <c r="K61" s="46">
        <v>48</v>
      </c>
      <c r="L61" s="46">
        <v>49</v>
      </c>
      <c r="M61" s="46">
        <v>52</v>
      </c>
      <c r="N61" s="46">
        <v>56</v>
      </c>
      <c r="O61" s="46">
        <v>48</v>
      </c>
      <c r="P61" s="47">
        <v>63</v>
      </c>
      <c r="Q61" s="45">
        <v>415</v>
      </c>
      <c r="R61" s="49"/>
      <c r="S61" s="50">
        <v>51.875</v>
      </c>
      <c r="T61" s="50">
        <v>41.5</v>
      </c>
      <c r="U61" s="51">
        <v>62.25</v>
      </c>
    </row>
    <row r="62" spans="1:21" ht="69.95" customHeight="1" thickTop="1" x14ac:dyDescent="0.25">
      <c r="A62" s="52">
        <v>48</v>
      </c>
      <c r="B62" s="53" t="s">
        <v>147</v>
      </c>
      <c r="C62" s="54" t="s">
        <v>148</v>
      </c>
      <c r="D62" s="54" t="s">
        <v>149</v>
      </c>
      <c r="E62" s="55">
        <v>523</v>
      </c>
      <c r="F62" s="55">
        <v>647</v>
      </c>
      <c r="G62" s="55">
        <v>652</v>
      </c>
      <c r="H62" s="55">
        <v>521</v>
      </c>
      <c r="I62" s="55">
        <v>576</v>
      </c>
      <c r="J62" s="55">
        <v>685</v>
      </c>
      <c r="K62" s="55">
        <v>706</v>
      </c>
      <c r="L62" s="55">
        <v>723</v>
      </c>
      <c r="M62" s="55">
        <v>655</v>
      </c>
      <c r="N62" s="67">
        <v>764</v>
      </c>
      <c r="O62" s="55">
        <v>671</v>
      </c>
      <c r="P62" s="56">
        <v>506</v>
      </c>
      <c r="Q62" s="32">
        <v>7629</v>
      </c>
      <c r="R62" s="57"/>
      <c r="S62" s="58">
        <v>635.75</v>
      </c>
      <c r="T62" s="58">
        <v>508.6</v>
      </c>
      <c r="U62" s="58">
        <v>762.9</v>
      </c>
    </row>
    <row r="63" spans="1:21" ht="69.95" customHeight="1" thickBot="1" x14ac:dyDescent="0.3">
      <c r="A63" s="22">
        <v>49</v>
      </c>
      <c r="B63" s="23" t="s">
        <v>150</v>
      </c>
      <c r="C63" s="24" t="s">
        <v>151</v>
      </c>
      <c r="D63" s="24" t="s">
        <v>152</v>
      </c>
      <c r="E63" s="26">
        <v>897</v>
      </c>
      <c r="F63" s="25">
        <v>997</v>
      </c>
      <c r="G63" s="25">
        <v>1231</v>
      </c>
      <c r="H63" s="25">
        <v>1126</v>
      </c>
      <c r="I63" s="25">
        <v>1259</v>
      </c>
      <c r="J63" s="25">
        <v>1150</v>
      </c>
      <c r="K63" s="25">
        <v>1175</v>
      </c>
      <c r="L63" s="25">
        <v>1186</v>
      </c>
      <c r="M63" s="25">
        <v>1251</v>
      </c>
      <c r="N63" s="25">
        <v>1297</v>
      </c>
      <c r="O63" s="25">
        <v>1340</v>
      </c>
      <c r="P63" s="25">
        <v>1208</v>
      </c>
      <c r="Q63" s="24">
        <v>14117</v>
      </c>
      <c r="R63" s="33"/>
      <c r="S63" s="34">
        <v>1176.4166666666667</v>
      </c>
      <c r="T63" s="34">
        <v>941.13333333333344</v>
      </c>
      <c r="U63" s="34">
        <v>1411.7</v>
      </c>
    </row>
    <row r="64" spans="1:21" ht="69.95" customHeight="1" thickTop="1" x14ac:dyDescent="0.25">
      <c r="A64" s="35">
        <v>15</v>
      </c>
      <c r="B64" s="36" t="s">
        <v>153</v>
      </c>
      <c r="C64" s="37" t="s">
        <v>154</v>
      </c>
      <c r="D64" s="37" t="s">
        <v>155</v>
      </c>
      <c r="E64" s="68">
        <v>1334</v>
      </c>
      <c r="F64" s="68">
        <v>1514</v>
      </c>
      <c r="G64" s="68">
        <v>1864</v>
      </c>
      <c r="H64" s="68">
        <v>1594</v>
      </c>
      <c r="I64" s="68">
        <v>1649</v>
      </c>
      <c r="J64" s="68">
        <v>1746</v>
      </c>
      <c r="K64" s="68">
        <v>1773</v>
      </c>
      <c r="L64" s="68">
        <v>1710</v>
      </c>
      <c r="M64" s="68">
        <v>1843</v>
      </c>
      <c r="N64" s="38">
        <v>1145</v>
      </c>
      <c r="O64" s="38">
        <v>998</v>
      </c>
      <c r="P64" s="68"/>
      <c r="Q64" s="37">
        <v>17170</v>
      </c>
      <c r="R64" s="40"/>
      <c r="S64" s="41">
        <v>1560.909090909091</v>
      </c>
      <c r="T64" s="41">
        <v>1248.7272727272727</v>
      </c>
      <c r="U64" s="42">
        <v>1873.0909090909092</v>
      </c>
    </row>
    <row r="65" spans="1:21" ht="69.95" customHeight="1" thickBot="1" x14ac:dyDescent="0.3">
      <c r="A65" s="43">
        <v>50</v>
      </c>
      <c r="B65" s="44" t="s">
        <v>156</v>
      </c>
      <c r="C65" s="45" t="s">
        <v>154</v>
      </c>
      <c r="D65" s="45" t="s">
        <v>155</v>
      </c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>
        <v>2266</v>
      </c>
      <c r="Q65" s="45">
        <v>2266</v>
      </c>
      <c r="R65" s="49"/>
      <c r="S65" s="50">
        <v>2266</v>
      </c>
      <c r="T65" s="50">
        <v>1812.8</v>
      </c>
      <c r="U65" s="51">
        <v>2719.2</v>
      </c>
    </row>
    <row r="66" spans="1:21" ht="69.95" customHeight="1" thickTop="1" x14ac:dyDescent="0.25">
      <c r="A66" s="52">
        <v>51</v>
      </c>
      <c r="B66" s="53" t="s">
        <v>157</v>
      </c>
      <c r="C66" s="54" t="s">
        <v>158</v>
      </c>
      <c r="D66" s="54" t="s">
        <v>159</v>
      </c>
      <c r="E66" s="55">
        <v>402</v>
      </c>
      <c r="F66" s="55"/>
      <c r="G66" s="55"/>
      <c r="H66" s="55">
        <v>393</v>
      </c>
      <c r="I66" s="55"/>
      <c r="J66" s="55">
        <v>346</v>
      </c>
      <c r="K66" s="55"/>
      <c r="L66" s="55"/>
      <c r="M66" s="55">
        <v>477</v>
      </c>
      <c r="N66" s="55">
        <v>473</v>
      </c>
      <c r="O66" s="55">
        <v>484</v>
      </c>
      <c r="P66" s="55"/>
      <c r="Q66" s="32">
        <v>2575</v>
      </c>
      <c r="R66" s="57"/>
      <c r="S66" s="58">
        <v>429.16666666666669</v>
      </c>
      <c r="T66" s="58">
        <v>343.33333333333337</v>
      </c>
      <c r="U66" s="58">
        <v>515</v>
      </c>
    </row>
    <row r="67" spans="1:21" ht="69.95" customHeight="1" thickBot="1" x14ac:dyDescent="0.3">
      <c r="A67" s="22">
        <v>52</v>
      </c>
      <c r="B67" s="23" t="s">
        <v>160</v>
      </c>
      <c r="C67" s="24" t="s">
        <v>161</v>
      </c>
      <c r="D67" s="24" t="s">
        <v>162</v>
      </c>
      <c r="E67" s="25">
        <v>201</v>
      </c>
      <c r="F67" s="25">
        <v>202</v>
      </c>
      <c r="G67" s="25">
        <v>189</v>
      </c>
      <c r="H67" s="25">
        <v>174</v>
      </c>
      <c r="I67" s="25">
        <v>204</v>
      </c>
      <c r="J67" s="25">
        <v>204</v>
      </c>
      <c r="K67" s="25"/>
      <c r="L67" s="25">
        <v>202</v>
      </c>
      <c r="M67" s="25"/>
      <c r="N67" s="25">
        <v>198</v>
      </c>
      <c r="O67" s="26">
        <v>129</v>
      </c>
      <c r="P67" s="25">
        <v>167</v>
      </c>
      <c r="Q67" s="24">
        <v>1870</v>
      </c>
      <c r="R67" s="33"/>
      <c r="S67" s="34">
        <v>187</v>
      </c>
      <c r="T67" s="34">
        <v>149.6</v>
      </c>
      <c r="U67" s="34">
        <v>224.4</v>
      </c>
    </row>
    <row r="68" spans="1:21" ht="69.95" customHeight="1" thickTop="1" x14ac:dyDescent="0.25">
      <c r="A68" s="35">
        <v>53</v>
      </c>
      <c r="B68" s="36" t="s">
        <v>163</v>
      </c>
      <c r="C68" s="37" t="s">
        <v>164</v>
      </c>
      <c r="D68" s="37" t="s">
        <v>165</v>
      </c>
      <c r="E68" s="68">
        <v>88</v>
      </c>
      <c r="F68" s="68">
        <v>103</v>
      </c>
      <c r="G68" s="68">
        <v>107</v>
      </c>
      <c r="H68" s="68">
        <v>94</v>
      </c>
      <c r="I68" s="68">
        <v>95</v>
      </c>
      <c r="J68" s="68">
        <v>104</v>
      </c>
      <c r="K68" s="68">
        <v>108</v>
      </c>
      <c r="L68" s="68">
        <v>105</v>
      </c>
      <c r="M68" s="68">
        <v>106</v>
      </c>
      <c r="N68" s="68">
        <v>110</v>
      </c>
      <c r="O68" s="68">
        <v>98</v>
      </c>
      <c r="P68" s="68">
        <v>89</v>
      </c>
      <c r="Q68" s="37">
        <v>1207</v>
      </c>
      <c r="R68" s="40"/>
      <c r="S68" s="41">
        <v>100.58333333333333</v>
      </c>
      <c r="T68" s="41">
        <v>80.466666666666669</v>
      </c>
      <c r="U68" s="42">
        <v>120.69999999999999</v>
      </c>
    </row>
    <row r="69" spans="1:21" ht="69.95" customHeight="1" thickBot="1" x14ac:dyDescent="0.3">
      <c r="A69" s="43">
        <v>54</v>
      </c>
      <c r="B69" s="44" t="s">
        <v>166</v>
      </c>
      <c r="C69" s="45" t="s">
        <v>164</v>
      </c>
      <c r="D69" s="45" t="s">
        <v>165</v>
      </c>
      <c r="E69" s="46">
        <v>138</v>
      </c>
      <c r="F69" s="46">
        <v>147</v>
      </c>
      <c r="G69" s="46">
        <v>179</v>
      </c>
      <c r="H69" s="46">
        <v>159</v>
      </c>
      <c r="I69" s="46">
        <v>159</v>
      </c>
      <c r="J69" s="46">
        <v>165</v>
      </c>
      <c r="K69" s="46">
        <v>175</v>
      </c>
      <c r="L69" s="46">
        <v>180</v>
      </c>
      <c r="M69" s="46">
        <v>146</v>
      </c>
      <c r="N69" s="46">
        <v>165</v>
      </c>
      <c r="O69" s="46">
        <v>159</v>
      </c>
      <c r="P69" s="46">
        <v>164</v>
      </c>
      <c r="Q69" s="45">
        <v>1936</v>
      </c>
      <c r="R69" s="49"/>
      <c r="S69" s="50">
        <v>161.33333333333334</v>
      </c>
      <c r="T69" s="50">
        <v>129.06666666666666</v>
      </c>
      <c r="U69" s="51">
        <v>193.60000000000002</v>
      </c>
    </row>
    <row r="70" spans="1:21" ht="69.95" customHeight="1" thickTop="1" x14ac:dyDescent="0.25">
      <c r="A70" s="52">
        <v>55</v>
      </c>
      <c r="B70" s="53" t="s">
        <v>167</v>
      </c>
      <c r="C70" s="32" t="s">
        <v>168</v>
      </c>
      <c r="D70" s="32" t="s">
        <v>169</v>
      </c>
      <c r="E70" s="55">
        <v>79</v>
      </c>
      <c r="F70" s="55">
        <v>74</v>
      </c>
      <c r="G70" s="55">
        <v>81</v>
      </c>
      <c r="H70" s="55"/>
      <c r="I70" s="55"/>
      <c r="J70" s="55">
        <v>95</v>
      </c>
      <c r="K70" s="55">
        <v>80</v>
      </c>
      <c r="L70" s="55">
        <v>81</v>
      </c>
      <c r="M70" s="67">
        <v>117</v>
      </c>
      <c r="N70" s="55">
        <v>108</v>
      </c>
      <c r="O70" s="55">
        <v>82</v>
      </c>
      <c r="P70" s="55">
        <v>103</v>
      </c>
      <c r="Q70" s="32">
        <v>900</v>
      </c>
      <c r="R70" s="57"/>
      <c r="S70" s="58">
        <v>90</v>
      </c>
      <c r="T70" s="58">
        <v>72</v>
      </c>
      <c r="U70" s="58">
        <v>108</v>
      </c>
    </row>
    <row r="71" spans="1:21" ht="69.95" customHeight="1" x14ac:dyDescent="0.25">
      <c r="A71" s="22">
        <v>56</v>
      </c>
      <c r="B71" s="23" t="s">
        <v>170</v>
      </c>
      <c r="C71" s="31" t="s">
        <v>171</v>
      </c>
      <c r="D71" s="31" t="s">
        <v>172</v>
      </c>
      <c r="E71" s="25">
        <v>3666</v>
      </c>
      <c r="F71" s="25">
        <v>3753</v>
      </c>
      <c r="G71" s="25">
        <v>4147</v>
      </c>
      <c r="H71" s="25">
        <v>3936</v>
      </c>
      <c r="I71" s="25">
        <v>4105</v>
      </c>
      <c r="J71" s="25">
        <v>4303</v>
      </c>
      <c r="K71" s="25">
        <v>4382</v>
      </c>
      <c r="L71" s="25">
        <v>4220</v>
      </c>
      <c r="M71" s="25">
        <v>4305</v>
      </c>
      <c r="N71" s="25">
        <v>4371</v>
      </c>
      <c r="O71" s="25">
        <v>3854</v>
      </c>
      <c r="P71" s="25">
        <v>3869</v>
      </c>
      <c r="Q71" s="24">
        <v>48911</v>
      </c>
      <c r="R71" s="28"/>
      <c r="S71" s="29">
        <v>4075.9166666666665</v>
      </c>
      <c r="T71" s="29">
        <v>3260.7333333333331</v>
      </c>
      <c r="U71" s="29">
        <v>4891.0999999999995</v>
      </c>
    </row>
    <row r="72" spans="1:21" ht="69.95" customHeight="1" thickBot="1" x14ac:dyDescent="0.3">
      <c r="A72" s="22">
        <v>57</v>
      </c>
      <c r="B72" s="23" t="s">
        <v>173</v>
      </c>
      <c r="C72" s="24" t="s">
        <v>174</v>
      </c>
      <c r="D72" s="24" t="s">
        <v>175</v>
      </c>
      <c r="E72" s="25">
        <v>571</v>
      </c>
      <c r="F72" s="25">
        <v>600</v>
      </c>
      <c r="G72" s="25">
        <v>690</v>
      </c>
      <c r="H72" s="25">
        <v>668</v>
      </c>
      <c r="I72" s="25">
        <v>652</v>
      </c>
      <c r="J72" s="25">
        <v>677</v>
      </c>
      <c r="K72" s="25">
        <v>633</v>
      </c>
      <c r="L72" s="25">
        <v>614</v>
      </c>
      <c r="M72" s="25">
        <v>640</v>
      </c>
      <c r="N72" s="25">
        <v>754</v>
      </c>
      <c r="O72" s="25">
        <v>666</v>
      </c>
      <c r="P72" s="25">
        <v>705</v>
      </c>
      <c r="Q72" s="24">
        <v>7870</v>
      </c>
      <c r="R72" s="33"/>
      <c r="S72" s="34">
        <v>655.83333333333337</v>
      </c>
      <c r="T72" s="34">
        <v>524.66666666666674</v>
      </c>
      <c r="U72" s="34">
        <v>787</v>
      </c>
    </row>
    <row r="73" spans="1:21" ht="69.95" customHeight="1" thickTop="1" x14ac:dyDescent="0.25">
      <c r="A73" s="35">
        <v>58</v>
      </c>
      <c r="B73" s="36" t="s">
        <v>176</v>
      </c>
      <c r="C73" s="37" t="s">
        <v>177</v>
      </c>
      <c r="D73" s="37" t="s">
        <v>178</v>
      </c>
      <c r="E73" s="38">
        <v>336</v>
      </c>
      <c r="F73" s="68">
        <v>348</v>
      </c>
      <c r="G73" s="68">
        <v>448</v>
      </c>
      <c r="H73" s="68">
        <v>427</v>
      </c>
      <c r="I73" s="68">
        <v>389</v>
      </c>
      <c r="J73" s="68">
        <v>438</v>
      </c>
      <c r="K73" s="68">
        <v>475</v>
      </c>
      <c r="L73" s="68">
        <v>455</v>
      </c>
      <c r="M73" s="68">
        <v>484</v>
      </c>
      <c r="N73" s="68">
        <v>443</v>
      </c>
      <c r="O73" s="68">
        <v>433</v>
      </c>
      <c r="P73" s="68"/>
      <c r="Q73" s="37">
        <v>4676</v>
      </c>
      <c r="R73" s="40"/>
      <c r="S73" s="41">
        <v>425.09090909090907</v>
      </c>
      <c r="T73" s="41">
        <v>340.07272727272726</v>
      </c>
      <c r="U73" s="42">
        <v>510.10909090909087</v>
      </c>
    </row>
    <row r="74" spans="1:21" ht="69.95" customHeight="1" thickBot="1" x14ac:dyDescent="0.3">
      <c r="A74" s="43">
        <v>59</v>
      </c>
      <c r="B74" s="44" t="s">
        <v>179</v>
      </c>
      <c r="C74" s="45" t="s">
        <v>177</v>
      </c>
      <c r="D74" s="45" t="s">
        <v>178</v>
      </c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>
        <v>357</v>
      </c>
      <c r="Q74" s="45">
        <v>357</v>
      </c>
      <c r="R74" s="49"/>
      <c r="S74" s="50">
        <v>357</v>
      </c>
      <c r="T74" s="50">
        <v>285.60000000000002</v>
      </c>
      <c r="U74" s="51">
        <v>428.4</v>
      </c>
    </row>
    <row r="75" spans="1:21" ht="43.5" customHeight="1" thickTop="1" x14ac:dyDescent="0.25">
      <c r="A75" s="69" t="s">
        <v>180</v>
      </c>
      <c r="B75" s="70"/>
      <c r="C75" s="70"/>
      <c r="D75" s="71"/>
      <c r="E75" s="72">
        <f t="shared" ref="E75:Q75" si="0">SUM(E16:E74)</f>
        <v>47989</v>
      </c>
      <c r="F75" s="73">
        <f t="shared" si="0"/>
        <v>50249</v>
      </c>
      <c r="G75" s="73">
        <f t="shared" si="0"/>
        <v>58127</v>
      </c>
      <c r="H75" s="73">
        <f t="shared" si="0"/>
        <v>53076</v>
      </c>
      <c r="I75" s="73">
        <f t="shared" si="0"/>
        <v>59519</v>
      </c>
      <c r="J75" s="73">
        <f t="shared" si="0"/>
        <v>65639</v>
      </c>
      <c r="K75" s="73">
        <f t="shared" si="0"/>
        <v>67060</v>
      </c>
      <c r="L75" s="73">
        <f t="shared" si="0"/>
        <v>63938</v>
      </c>
      <c r="M75" s="73">
        <f t="shared" si="0"/>
        <v>67011</v>
      </c>
      <c r="N75" s="73">
        <f t="shared" si="0"/>
        <v>72345</v>
      </c>
      <c r="O75" s="73">
        <f t="shared" si="0"/>
        <v>64317</v>
      </c>
      <c r="P75" s="73">
        <f t="shared" si="0"/>
        <v>58100</v>
      </c>
      <c r="Q75" s="74">
        <f t="shared" si="0"/>
        <v>727370</v>
      </c>
      <c r="R75" s="57"/>
      <c r="S75" s="58">
        <v>60614.166666666664</v>
      </c>
      <c r="T75" s="58">
        <v>48491.333333333328</v>
      </c>
      <c r="U75" s="58">
        <v>72737</v>
      </c>
    </row>
    <row r="79" spans="1:21" x14ac:dyDescent="0.25">
      <c r="A79" t="s">
        <v>181</v>
      </c>
    </row>
    <row r="80" spans="1:21" ht="60" x14ac:dyDescent="0.25">
      <c r="A80" s="75">
        <v>1</v>
      </c>
      <c r="B80" s="64" t="s">
        <v>182</v>
      </c>
      <c r="C80" s="31" t="s">
        <v>183</v>
      </c>
      <c r="D80" s="31" t="s">
        <v>184</v>
      </c>
    </row>
    <row r="85" spans="1:4" ht="69.95" customHeight="1" x14ac:dyDescent="0.25"/>
    <row r="86" spans="1:4" ht="69.95" customHeight="1" x14ac:dyDescent="0.25">
      <c r="A86" s="76"/>
      <c r="B86" s="77"/>
      <c r="C86" s="78"/>
      <c r="D86" s="78"/>
    </row>
    <row r="87" spans="1:4" ht="69.95" customHeight="1" x14ac:dyDescent="0.25">
      <c r="A87" s="76"/>
      <c r="B87" s="77"/>
      <c r="C87" s="78"/>
      <c r="D87" s="78"/>
    </row>
    <row r="88" spans="1:4" ht="69.95" customHeight="1" x14ac:dyDescent="0.25">
      <c r="A88" s="76"/>
      <c r="B88" s="77"/>
      <c r="C88" s="78"/>
      <c r="D88" s="78"/>
    </row>
    <row r="89" spans="1:4" ht="69.95" customHeight="1" x14ac:dyDescent="0.25">
      <c r="A89" s="76"/>
      <c r="B89" s="77"/>
      <c r="C89" s="78"/>
      <c r="D89" s="78"/>
    </row>
    <row r="90" spans="1:4" ht="69.95" customHeight="1" x14ac:dyDescent="0.25">
      <c r="A90" s="76"/>
      <c r="B90" s="77"/>
      <c r="C90" s="78"/>
      <c r="D90" s="78"/>
    </row>
    <row r="91" spans="1:4" ht="69.95" customHeight="1" x14ac:dyDescent="0.25">
      <c r="A91" s="76"/>
      <c r="B91" s="77"/>
      <c r="C91" s="78"/>
      <c r="D91" s="78"/>
    </row>
    <row r="92" spans="1:4" ht="69.95" customHeight="1" x14ac:dyDescent="0.25">
      <c r="A92" s="76"/>
      <c r="B92" s="77"/>
      <c r="C92" s="78"/>
      <c r="D92" s="78"/>
    </row>
    <row r="93" spans="1:4" ht="69.95" customHeight="1" x14ac:dyDescent="0.25">
      <c r="A93" s="76"/>
      <c r="B93" s="77"/>
      <c r="C93" s="78"/>
      <c r="D93" s="78"/>
    </row>
    <row r="94" spans="1:4" ht="69.95" customHeight="1" x14ac:dyDescent="0.25">
      <c r="A94" s="76"/>
      <c r="B94" s="77"/>
      <c r="C94" s="78"/>
      <c r="D94" s="78"/>
    </row>
    <row r="95" spans="1:4" ht="69.95" customHeight="1" x14ac:dyDescent="0.25">
      <c r="A95" s="76"/>
      <c r="B95" s="77"/>
      <c r="C95" s="78"/>
      <c r="D95" s="78"/>
    </row>
    <row r="96" spans="1:4" ht="69.95" customHeight="1" x14ac:dyDescent="0.25">
      <c r="A96" s="76"/>
      <c r="B96" s="77"/>
      <c r="C96" s="78"/>
      <c r="D96" s="78"/>
    </row>
    <row r="97" spans="1:4" ht="69.95" customHeight="1" x14ac:dyDescent="0.25">
      <c r="A97" s="76"/>
      <c r="B97" s="77"/>
      <c r="C97" s="78"/>
      <c r="D97" s="78"/>
    </row>
  </sheetData>
  <mergeCells count="25">
    <mergeCell ref="R13:R15"/>
    <mergeCell ref="S13:S15"/>
    <mergeCell ref="T13:T15"/>
    <mergeCell ref="U13:U15"/>
    <mergeCell ref="E14:P14"/>
    <mergeCell ref="A75:D75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2025-11-26T10:43:17Z</dcterms:created>
  <dcterms:modified xsi:type="dcterms:W3CDTF">2025-11-26T10:43:49Z</dcterms:modified>
</cp:coreProperties>
</file>