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8_{BCC23D3E-B338-42D8-BA41-584A53404D15}" xr6:coauthVersionLast="47" xr6:coauthVersionMax="47" xr10:uidLastSave="{00000000-0000-0000-0000-000000000000}"/>
  <bookViews>
    <workbookView xWindow="-120" yWindow="-120" windowWidth="38640" windowHeight="21120" xr2:uid="{8016F309-5CD7-4CF1-AF61-CC0E8C5FD155}"/>
  </bookViews>
  <sheets>
    <sheet name="Arkusz1" sheetId="1" r:id="rId1"/>
    <sheet name="Arkusz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F40" i="1"/>
  <c r="G40" i="1"/>
  <c r="H40" i="1"/>
  <c r="I40" i="1"/>
  <c r="J40" i="1"/>
  <c r="K40" i="1"/>
  <c r="L40" i="1"/>
  <c r="M40" i="1"/>
  <c r="N40" i="1"/>
  <c r="O40" i="1"/>
  <c r="P40" i="1"/>
  <c r="Q40" i="1"/>
</calcChain>
</file>

<file path=xl/sharedStrings.xml><?xml version="1.0" encoding="utf-8"?>
<sst xmlns="http://schemas.openxmlformats.org/spreadsheetml/2006/main" count="92" uniqueCount="88">
  <si>
    <t>Nr</t>
  </si>
  <si>
    <t>Regon</t>
  </si>
  <si>
    <t>Nazwa szpitala</t>
  </si>
  <si>
    <t>Adres</t>
  </si>
  <si>
    <t>Razem</t>
  </si>
  <si>
    <t>Miesiąc</t>
  </si>
  <si>
    <t>Liczba rekordów wprowadzonych</t>
  </si>
  <si>
    <t>000290133</t>
  </si>
  <si>
    <t>SAMODZIELNY PUBLICZNY SZPITAL DLA NERWOWO I PSYCHICZNIE CHORYCH W MIĘDZYRZECZU</t>
  </si>
  <si>
    <t>66300 MIĘDZYRZECZ UL. POZNAŃSKA  109</t>
  </si>
  <si>
    <t>000290630</t>
  </si>
  <si>
    <t>LUBUSKI OŚRODEK REHABILITACYJNO-ORTOPEDYCZNY IM.DR LECHA WIERUSZA W ŚWIEBODZINIE SAMODZIELNY PUBLICZNY ZAKŁAD OPIEKI ZDROWOTNEJ W ŚWIEBODZINIE</t>
  </si>
  <si>
    <t>66200 ŚWIEBODZIN  UL.ZAMKOWA 1</t>
  </si>
  <si>
    <t>000292793</t>
  </si>
  <si>
    <t>WOJEWÓDZKI SZPITAL SPECJALISTYCZNY DLA NERWOWO I PSYCHICZNIE CHORYCH SAMODZIELNY PUBLICZNY ZAKŁAD OPIEKI ZDROWOTNEJ</t>
  </si>
  <si>
    <t>66212 CIBÓRZ 5 -</t>
  </si>
  <si>
    <t>000300736</t>
  </si>
  <si>
    <t>SAMODZIELNY PUBLICZNY ZAKŁAD OPIEKI ZDROWOTNEJ W SULĘCINIE</t>
  </si>
  <si>
    <t>69200 SULĘCIN UL. W. WITOSA 7</t>
  </si>
  <si>
    <t>000310396</t>
  </si>
  <si>
    <t>SAMODZIELNY PUBLICZNY ZAKŁAD OPIEKI ZDROWOTNEJ</t>
  </si>
  <si>
    <t>66100 SULECHÓW UL. ZWYCIĘSTWA 1</t>
  </si>
  <si>
    <t>080396330</t>
  </si>
  <si>
    <t>NZOZ SZPITAL POWIATOWY W DREZDENKU</t>
  </si>
  <si>
    <t>66530 DREZDENKO UL.PIŁSUDSKIEGO 8</t>
  </si>
  <si>
    <t>080445872</t>
  </si>
  <si>
    <t>NZOZ  SZPITAL POWIATOWY W SŁUBICACH</t>
  </si>
  <si>
    <t>69100 SŁUBICE UL.NADODRZAŃSKA 6</t>
  </si>
  <si>
    <t>210368418</t>
  </si>
  <si>
    <t>SAMODZIELNY PUBLICZNY ZAKŁAD OPIEKI ZDROWOTNEJ W MIĘDZYRZECZU</t>
  </si>
  <si>
    <t>66300 MIĘDZYRZECZ UL.KONSTYTUCJI            3-GO MAJA 35</t>
  </si>
  <si>
    <t>211228381</t>
  </si>
  <si>
    <t>SAMODZIELNY PUBLICZNY SZPITAL WOJEWÓDZKI W GORZOWIE WLKP.</t>
  </si>
  <si>
    <t>66400 GORZÓW WIELKOPOLSKI UL. DEKERTA 42</t>
  </si>
  <si>
    <t xml:space="preserve">366423412 </t>
  </si>
  <si>
    <t xml:space="preserve">970748470 </t>
  </si>
  <si>
    <t>970773231</t>
  </si>
  <si>
    <t>SZPITAL WOJEWÓDZKI SAMODZIELNY PUBLICZNY ZAKŁAD OPIEKI ZDROWOTNEJ IM. KAROLA MARCINKOWSKIEGO W ZIELONEJ GÓRZE</t>
  </si>
  <si>
    <t>65046 ZIELONA GÓRA UL.ZYTY 26</t>
  </si>
  <si>
    <t xml:space="preserve">08018870200020 </t>
  </si>
  <si>
    <t xml:space="preserve">08046718700026 </t>
  </si>
  <si>
    <t xml:space="preserve">21118420600022 </t>
  </si>
  <si>
    <t xml:space="preserve">32023395000022 </t>
  </si>
  <si>
    <t xml:space="preserve">32042554200060 </t>
  </si>
  <si>
    <t xml:space="preserve">32059240600057 </t>
  </si>
  <si>
    <t>970327974</t>
  </si>
  <si>
    <t>105 SZPITAL WOJSKOWY Z PRZYCHODNIĄ SAMODZIELNYPUBLICZNY ZAKŁAD OPIEKI ZDROWOTNEJ W ŻARACH</t>
  </si>
  <si>
    <t>68-200 ŻARY UL. DOMAŃSKIEGO 2</t>
  </si>
  <si>
    <t xml:space="preserve">97032797400033 </t>
  </si>
  <si>
    <t xml:space="preserve">97074263800025 </t>
  </si>
  <si>
    <t xml:space="preserve">97077323100020 </t>
  </si>
  <si>
    <t xml:space="preserve">97077473300020 </t>
  </si>
  <si>
    <t xml:space="preserve">97794709400047 </t>
  </si>
  <si>
    <t>Szpitale, ktore nie przysłały danych</t>
  </si>
  <si>
    <t>NZOZ NOWY SZPITAL W KOSTRZYNIE NAD ODRĄ</t>
  </si>
  <si>
    <t xml:space="preserve"> 66-470   KOSTRZYŃ N/ODRĄ  UL. NARUTOWICZA   6</t>
  </si>
  <si>
    <t>LUBUSKI SZPITAL SPECJALISTYCZNY PULMONOLOGICZNO-KARDIOLOGICZNY SAMODZIELNY PUBLICZNY ZAKŁAD OPIEKI ZDROWOTNEJ</t>
  </si>
  <si>
    <t>66235 TORZYM UL.WOJSKA POLSKIEGO 52</t>
  </si>
  <si>
    <t>NIEPUBLICZNY ZAkŁAD OPIEKI ZDROWOTNEJ SZPITAL IM. DR N. MED.RADZIMIRA ŚMIGIELSKIEGO W SKWIERZYNIE</t>
  </si>
  <si>
    <t>66440 SKWIERZYNA UL.SZPITALNA 5</t>
  </si>
  <si>
    <t>NZOZ  "NOWY SZPITAL WE WSCHOWIE"</t>
  </si>
  <si>
    <t>67400 WSCHOWA UL.KS.A. KOSTKI 33</t>
  </si>
  <si>
    <t>NZOZ  "NOWY SZPITAL W ŚWIEBODZINIE"</t>
  </si>
  <si>
    <t>66200 ŚWIEBODZIN UL.MŁYŃSKA 6</t>
  </si>
  <si>
    <t xml:space="preserve"> SZPITAL REHABILITACYJNO-LECZNICZY DLA DZIECI SPZOZ W WOJNOWIE</t>
  </si>
  <si>
    <t>66120 KARGOWA WOJNOWO 7a</t>
  </si>
  <si>
    <t>WIELOSPECJALISTYCZNY SZPITAL SAMODZIELNY PUBLICZNY ZAKŁAD OPIEKI ZDROWOTNEJ W NOWEJ SOLI</t>
  </si>
  <si>
    <t>67100 NOWA SÓL UL.CHAŁUBIŃSKIE-GO 7</t>
  </si>
  <si>
    <t>NIEPUBLICZNY ZAKŁAD OPIEKI ZDROWOTNEJ "SZPITAL    NA WYSPIE"</t>
  </si>
  <si>
    <t>68200 ŻARY UL.PSZENNA 2</t>
  </si>
  <si>
    <t>NZOZ NOWY SZPITAL W SZPROTAWIE</t>
  </si>
  <si>
    <t>67-300 SZPROTAWA UL. HENRYKOWSKA 1</t>
  </si>
  <si>
    <t>ZACHODNIE CENTRUM MEDYCZNE</t>
  </si>
  <si>
    <t>66-600 KROSNO ODRZAŃSKIE UL. PIASTÓW 3</t>
  </si>
  <si>
    <t>SAMODZIELNY PUBLICZNY ZAKŁAD OPIEKI ZDROWOTNEJ MINISTERSTWA SPRAW WEWNĘTRZNYCH I ADMINISTRACJI W ZIELONEJ GÓRZE</t>
  </si>
  <si>
    <t>65-044 ZIELONA GÓRA UL. WAZÓW 42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</si>
  <si>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</si>
  <si>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</si>
  <si>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</si>
  <si>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</si>
  <si>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</si>
  <si>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</si>
  <si>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Uwagi</t>
  </si>
  <si>
    <t>średnia</t>
  </si>
  <si>
    <t>średnia         - 20%</t>
  </si>
  <si>
    <t>średnia +20%</t>
  </si>
  <si>
    <t>RAPORT Z WOJEWÓDZTWA LUBUSKIEGO ZA 2021 R. (STAN NA 27-09-2022 R.)</t>
  </si>
  <si>
    <t>RAZEM: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</si>
</sst>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8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11"/>
      <color indexed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indexed="4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16" xfId="0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/>
    <xf numFmtId="0" fontId="0" fillId="0" borderId="3" xfId="0" applyBorder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0" borderId="18" xfId="0" applyNumberFormat="1" applyBorder="1" applyAlignment="1">
      <alignment horizontal="center" vertical="center"/>
    </xf>
    <xf numFmtId="166" fontId="0" fillId="0" borderId="21" xfId="0" applyNumberFormat="1" applyBorder="1" applyAlignment="1">
      <alignment horizontal="center" vertical="center"/>
    </xf>
    <xf numFmtId="166" fontId="0" fillId="0" borderId="20" xfId="0" applyNumberFormat="1" applyBorder="1" applyAlignment="1">
      <alignment horizontal="center" vertical="center"/>
    </xf>
    <xf numFmtId="166" fontId="0" fillId="0" borderId="2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166" fontId="1" fillId="0" borderId="5" xfId="0" applyNumberFormat="1" applyFont="1" applyBorder="1" applyAlignment="1">
      <alignment horizontal="center" vertical="center" wrapText="1"/>
    </xf>
    <xf numFmtId="166" fontId="1" fillId="0" borderId="6" xfId="0" applyNumberFormat="1" applyFont="1" applyBorder="1" applyAlignment="1">
      <alignment horizontal="center" vertical="center" wrapText="1"/>
    </xf>
    <xf numFmtId="166" fontId="1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EAFF9-CFFE-4945-AAAB-532338AE0106}">
  <dimension ref="A10:U58"/>
  <sheetViews>
    <sheetView tabSelected="1" topLeftCell="A21" workbookViewId="0">
      <selection activeCell="B24" sqref="B24"/>
    </sheetView>
  </sheetViews>
  <sheetFormatPr defaultRowHeight="15" x14ac:dyDescent="0.25"/>
  <cols>
    <col min="1" max="1" width="3.5703125" customWidth="1"/>
    <col min="2" max="2" width="17.7109375" customWidth="1"/>
    <col min="3" max="4" width="35.7109375" customWidth="1"/>
    <col min="5" max="16" width="5.85546875" customWidth="1"/>
    <col min="17" max="17" width="9.42578125" customWidth="1"/>
    <col min="19" max="21" width="10.5703125" bestFit="1" customWidth="1"/>
  </cols>
  <sheetData>
    <row r="10" spans="1:21" ht="42.75" customHeight="1" thickBot="1" x14ac:dyDescent="0.3">
      <c r="A10" s="64" t="s">
        <v>86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</row>
    <row r="11" spans="1:21" ht="30.75" customHeight="1" thickBot="1" x14ac:dyDescent="0.3">
      <c r="A11" s="65" t="s">
        <v>76</v>
      </c>
      <c r="B11" s="65"/>
      <c r="C11" s="65"/>
      <c r="D11" s="66" t="s">
        <v>77</v>
      </c>
      <c r="E11" s="66"/>
      <c r="F11" s="66"/>
      <c r="G11" s="66" t="s">
        <v>78</v>
      </c>
      <c r="H11" s="66"/>
      <c r="I11" s="66"/>
      <c r="J11" s="66" t="s">
        <v>79</v>
      </c>
      <c r="K11" s="66"/>
      <c r="L11" s="66"/>
      <c r="M11" s="66"/>
      <c r="N11" s="67" t="s">
        <v>80</v>
      </c>
      <c r="O11" s="68"/>
      <c r="P11" s="68"/>
      <c r="Q11" s="69"/>
      <c r="R11" s="67" t="s">
        <v>81</v>
      </c>
      <c r="S11" s="68"/>
      <c r="T11" s="68"/>
      <c r="U11" s="69"/>
    </row>
    <row r="12" spans="1:21" ht="32.25" customHeight="1" thickBot="1" x14ac:dyDescent="0.3">
      <c r="A12" s="60">
        <v>8</v>
      </c>
      <c r="B12" s="60"/>
      <c r="C12" s="60"/>
      <c r="D12" s="60">
        <v>24</v>
      </c>
      <c r="E12" s="60"/>
      <c r="F12" s="60"/>
      <c r="G12" s="60">
        <v>24</v>
      </c>
      <c r="H12" s="60"/>
      <c r="I12" s="60"/>
      <c r="J12" s="60">
        <v>0</v>
      </c>
      <c r="K12" s="60"/>
      <c r="L12" s="60"/>
      <c r="M12" s="60"/>
      <c r="N12" s="61">
        <v>100</v>
      </c>
      <c r="O12" s="62"/>
      <c r="P12" s="62"/>
      <c r="Q12" s="63"/>
      <c r="R12" s="61">
        <v>100</v>
      </c>
      <c r="S12" s="62"/>
      <c r="T12" s="62"/>
      <c r="U12" s="63"/>
    </row>
    <row r="13" spans="1:21" x14ac:dyDescent="0.25">
      <c r="A13" s="70" t="s">
        <v>0</v>
      </c>
      <c r="B13" s="70" t="s">
        <v>1</v>
      </c>
      <c r="C13" s="72" t="s">
        <v>2</v>
      </c>
      <c r="D13" s="72" t="s">
        <v>3</v>
      </c>
      <c r="E13" s="70" t="s">
        <v>5</v>
      </c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 t="s">
        <v>4</v>
      </c>
      <c r="R13" s="51" t="s">
        <v>82</v>
      </c>
      <c r="S13" s="53" t="s">
        <v>83</v>
      </c>
      <c r="T13" s="53" t="s">
        <v>84</v>
      </c>
      <c r="U13" s="55" t="s">
        <v>85</v>
      </c>
    </row>
    <row r="14" spans="1:21" x14ac:dyDescent="0.25">
      <c r="A14" s="70"/>
      <c r="B14" s="70"/>
      <c r="C14" s="72"/>
      <c r="D14" s="72"/>
      <c r="E14" s="70" t="s">
        <v>6</v>
      </c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52"/>
      <c r="S14" s="54"/>
      <c r="T14" s="54"/>
      <c r="U14" s="56"/>
    </row>
    <row r="15" spans="1:21" x14ac:dyDescent="0.25">
      <c r="A15" s="71"/>
      <c r="B15" s="71"/>
      <c r="C15" s="73"/>
      <c r="D15" s="73"/>
      <c r="E15" s="1">
        <v>1</v>
      </c>
      <c r="F15" s="1">
        <v>2</v>
      </c>
      <c r="G15" s="1">
        <v>3</v>
      </c>
      <c r="H15" s="1">
        <v>4</v>
      </c>
      <c r="I15" s="1">
        <v>5</v>
      </c>
      <c r="J15" s="1">
        <v>6</v>
      </c>
      <c r="K15" s="1">
        <v>7</v>
      </c>
      <c r="L15" s="1">
        <v>8</v>
      </c>
      <c r="M15" s="1">
        <v>9</v>
      </c>
      <c r="N15" s="1">
        <v>10</v>
      </c>
      <c r="O15" s="1">
        <v>11</v>
      </c>
      <c r="P15" s="1">
        <v>12</v>
      </c>
      <c r="Q15" s="71"/>
      <c r="R15" s="52"/>
      <c r="S15" s="54"/>
      <c r="T15" s="54"/>
      <c r="U15" s="56"/>
    </row>
    <row r="16" spans="1:21" ht="69.95" customHeight="1" x14ac:dyDescent="0.25">
      <c r="A16" s="5">
        <v>1</v>
      </c>
      <c r="B16" s="6" t="s">
        <v>7</v>
      </c>
      <c r="C16" s="7" t="s">
        <v>8</v>
      </c>
      <c r="D16" s="7" t="s">
        <v>9</v>
      </c>
      <c r="E16" s="31">
        <v>11</v>
      </c>
      <c r="F16" s="30">
        <v>15</v>
      </c>
      <c r="G16" s="30">
        <v>17</v>
      </c>
      <c r="H16" s="31">
        <v>11</v>
      </c>
      <c r="I16" s="32">
        <v>19</v>
      </c>
      <c r="J16" s="30">
        <v>14</v>
      </c>
      <c r="K16" s="30">
        <v>15</v>
      </c>
      <c r="L16" s="30">
        <v>15</v>
      </c>
      <c r="M16" s="30">
        <v>16</v>
      </c>
      <c r="N16" s="30">
        <v>12</v>
      </c>
      <c r="O16" s="30">
        <v>14</v>
      </c>
      <c r="P16" s="30">
        <v>17</v>
      </c>
      <c r="Q16" s="7">
        <v>176</v>
      </c>
      <c r="R16" s="15"/>
      <c r="S16" s="43">
        <v>14.666666666666666</v>
      </c>
      <c r="T16" s="43">
        <v>11.733333333333333</v>
      </c>
      <c r="U16" s="43">
        <v>17.599999999999998</v>
      </c>
    </row>
    <row r="17" spans="1:21" ht="104.25" customHeight="1" x14ac:dyDescent="0.25">
      <c r="A17" s="5">
        <v>2</v>
      </c>
      <c r="B17" s="6" t="s">
        <v>10</v>
      </c>
      <c r="C17" s="7" t="s">
        <v>11</v>
      </c>
      <c r="D17" s="7" t="s">
        <v>12</v>
      </c>
      <c r="E17" s="30">
        <v>195</v>
      </c>
      <c r="F17" s="30">
        <v>231</v>
      </c>
      <c r="G17" s="32">
        <v>308</v>
      </c>
      <c r="H17" s="30">
        <v>210</v>
      </c>
      <c r="I17" s="30">
        <v>204</v>
      </c>
      <c r="J17" s="30">
        <v>249</v>
      </c>
      <c r="K17" s="30">
        <v>211</v>
      </c>
      <c r="L17" s="30">
        <v>221</v>
      </c>
      <c r="M17" s="32">
        <v>290</v>
      </c>
      <c r="N17" s="30">
        <v>256</v>
      </c>
      <c r="O17" s="30">
        <v>243</v>
      </c>
      <c r="P17" s="30">
        <v>216</v>
      </c>
      <c r="Q17" s="7">
        <v>2834</v>
      </c>
      <c r="R17" s="15"/>
      <c r="S17" s="43">
        <v>236.16666666666666</v>
      </c>
      <c r="T17" s="43">
        <v>188.93333333333334</v>
      </c>
      <c r="U17" s="43">
        <v>283.39999999999998</v>
      </c>
    </row>
    <row r="18" spans="1:21" ht="99.75" customHeight="1" x14ac:dyDescent="0.25">
      <c r="A18" s="5">
        <v>3</v>
      </c>
      <c r="B18" s="6" t="s">
        <v>13</v>
      </c>
      <c r="C18" s="7" t="s">
        <v>14</v>
      </c>
      <c r="D18" s="7" t="s">
        <v>15</v>
      </c>
      <c r="E18" s="31">
        <v>157</v>
      </c>
      <c r="F18" s="31">
        <v>186</v>
      </c>
      <c r="G18" s="30">
        <v>242</v>
      </c>
      <c r="H18" s="30">
        <v>214</v>
      </c>
      <c r="I18" s="30">
        <v>230</v>
      </c>
      <c r="J18" s="30">
        <v>216</v>
      </c>
      <c r="K18" s="32">
        <v>288</v>
      </c>
      <c r="L18" s="30">
        <v>252</v>
      </c>
      <c r="M18" s="30">
        <v>241</v>
      </c>
      <c r="N18" s="30">
        <v>275</v>
      </c>
      <c r="O18" s="30">
        <v>244</v>
      </c>
      <c r="P18" s="30">
        <v>281</v>
      </c>
      <c r="Q18" s="7">
        <v>2826</v>
      </c>
      <c r="R18" s="15"/>
      <c r="S18" s="43">
        <v>235.5</v>
      </c>
      <c r="T18" s="43">
        <v>188.4</v>
      </c>
      <c r="U18" s="43">
        <v>282.60000000000002</v>
      </c>
    </row>
    <row r="19" spans="1:21" ht="69.95" customHeight="1" x14ac:dyDescent="0.25">
      <c r="A19" s="5">
        <v>4</v>
      </c>
      <c r="B19" s="6" t="s">
        <v>16</v>
      </c>
      <c r="C19" s="7" t="s">
        <v>17</v>
      </c>
      <c r="D19" s="7" t="s">
        <v>18</v>
      </c>
      <c r="E19" s="30">
        <v>319</v>
      </c>
      <c r="F19" s="30">
        <v>318</v>
      </c>
      <c r="G19" s="30">
        <v>435</v>
      </c>
      <c r="H19" s="30">
        <v>399</v>
      </c>
      <c r="I19" s="30">
        <v>384</v>
      </c>
      <c r="J19" s="30">
        <v>358</v>
      </c>
      <c r="K19" s="30">
        <v>326</v>
      </c>
      <c r="L19" s="30">
        <v>324</v>
      </c>
      <c r="M19" s="30">
        <v>345</v>
      </c>
      <c r="N19" s="32">
        <v>441</v>
      </c>
      <c r="O19" s="30">
        <v>368</v>
      </c>
      <c r="P19" s="30">
        <v>360</v>
      </c>
      <c r="Q19" s="7">
        <v>4377</v>
      </c>
      <c r="R19" s="15"/>
      <c r="S19" s="43">
        <v>364.75</v>
      </c>
      <c r="T19" s="43">
        <v>291.8</v>
      </c>
      <c r="U19" s="43">
        <v>437.7</v>
      </c>
    </row>
    <row r="20" spans="1:21" ht="69.95" customHeight="1" x14ac:dyDescent="0.25">
      <c r="A20" s="5">
        <v>5</v>
      </c>
      <c r="B20" s="6" t="s">
        <v>19</v>
      </c>
      <c r="C20" s="7" t="s">
        <v>20</v>
      </c>
      <c r="D20" s="7" t="s">
        <v>21</v>
      </c>
      <c r="E20" s="31">
        <v>330</v>
      </c>
      <c r="F20" s="30">
        <v>392</v>
      </c>
      <c r="G20" s="30">
        <v>450</v>
      </c>
      <c r="H20" s="30">
        <v>361</v>
      </c>
      <c r="I20" s="31">
        <v>248</v>
      </c>
      <c r="J20" s="30">
        <v>396</v>
      </c>
      <c r="K20" s="30">
        <v>467</v>
      </c>
      <c r="L20" s="32">
        <v>524</v>
      </c>
      <c r="M20" s="30">
        <v>493</v>
      </c>
      <c r="N20" s="32">
        <v>508</v>
      </c>
      <c r="O20" s="30">
        <v>440</v>
      </c>
      <c r="P20" s="30">
        <v>461</v>
      </c>
      <c r="Q20" s="7">
        <v>5070</v>
      </c>
      <c r="R20" s="15"/>
      <c r="S20" s="43">
        <v>422.5</v>
      </c>
      <c r="T20" s="43">
        <v>338</v>
      </c>
      <c r="U20" s="43">
        <v>507</v>
      </c>
    </row>
    <row r="21" spans="1:21" ht="69.95" customHeight="1" x14ac:dyDescent="0.25">
      <c r="A21" s="5">
        <v>6</v>
      </c>
      <c r="B21" s="6" t="s">
        <v>22</v>
      </c>
      <c r="C21" s="7" t="s">
        <v>23</v>
      </c>
      <c r="D21" s="7" t="s">
        <v>24</v>
      </c>
      <c r="E21" s="31">
        <v>124</v>
      </c>
      <c r="F21" s="31">
        <v>112</v>
      </c>
      <c r="G21" s="30">
        <v>260</v>
      </c>
      <c r="H21" s="30">
        <v>235</v>
      </c>
      <c r="I21" s="31">
        <v>81</v>
      </c>
      <c r="J21" s="31">
        <v>106</v>
      </c>
      <c r="K21" s="30">
        <v>305</v>
      </c>
      <c r="L21" s="30">
        <v>303</v>
      </c>
      <c r="M21" s="32">
        <v>430</v>
      </c>
      <c r="N21" s="32">
        <v>410</v>
      </c>
      <c r="O21" s="32">
        <v>363</v>
      </c>
      <c r="P21" s="32">
        <v>352</v>
      </c>
      <c r="Q21" s="7">
        <v>3081</v>
      </c>
      <c r="R21" s="15"/>
      <c r="S21" s="43">
        <v>256.75</v>
      </c>
      <c r="T21" s="43">
        <v>205.4</v>
      </c>
      <c r="U21" s="43">
        <v>308.10000000000002</v>
      </c>
    </row>
    <row r="22" spans="1:21" ht="69.95" customHeight="1" x14ac:dyDescent="0.25">
      <c r="A22" s="5">
        <v>7</v>
      </c>
      <c r="B22" s="6" t="s">
        <v>25</v>
      </c>
      <c r="C22" s="7" t="s">
        <v>26</v>
      </c>
      <c r="D22" s="7" t="s">
        <v>27</v>
      </c>
      <c r="E22" s="31">
        <v>92</v>
      </c>
      <c r="F22" s="31">
        <v>52</v>
      </c>
      <c r="G22" s="30">
        <v>204</v>
      </c>
      <c r="H22" s="30">
        <v>183</v>
      </c>
      <c r="I22" s="31">
        <v>97</v>
      </c>
      <c r="J22" s="30">
        <v>227</v>
      </c>
      <c r="K22" s="32">
        <v>236</v>
      </c>
      <c r="L22" s="32">
        <v>264</v>
      </c>
      <c r="M22" s="32">
        <v>250</v>
      </c>
      <c r="N22" s="32">
        <v>294</v>
      </c>
      <c r="O22" s="32">
        <v>276</v>
      </c>
      <c r="P22" s="30">
        <v>165</v>
      </c>
      <c r="Q22" s="7">
        <v>2340</v>
      </c>
      <c r="R22" s="15"/>
      <c r="S22" s="43">
        <v>195</v>
      </c>
      <c r="T22" s="43">
        <v>156</v>
      </c>
      <c r="U22" s="43">
        <v>234</v>
      </c>
    </row>
    <row r="23" spans="1:21" ht="69.95" customHeight="1" x14ac:dyDescent="0.25">
      <c r="A23" s="5">
        <v>8</v>
      </c>
      <c r="B23" s="6" t="s">
        <v>28</v>
      </c>
      <c r="C23" s="7" t="s">
        <v>29</v>
      </c>
      <c r="D23" s="7" t="s">
        <v>30</v>
      </c>
      <c r="E23" s="30">
        <v>426</v>
      </c>
      <c r="F23" s="30">
        <v>442</v>
      </c>
      <c r="G23" s="30">
        <v>476</v>
      </c>
      <c r="H23" s="31">
        <v>371</v>
      </c>
      <c r="I23" s="30">
        <v>455</v>
      </c>
      <c r="J23" s="30">
        <v>485</v>
      </c>
      <c r="K23" s="30">
        <v>503</v>
      </c>
      <c r="L23" s="30">
        <v>450</v>
      </c>
      <c r="M23" s="30">
        <v>500</v>
      </c>
      <c r="N23" s="30">
        <v>539</v>
      </c>
      <c r="O23" s="30">
        <v>501</v>
      </c>
      <c r="P23" s="30">
        <v>513</v>
      </c>
      <c r="Q23" s="7">
        <v>5661</v>
      </c>
      <c r="R23" s="15"/>
      <c r="S23" s="43">
        <v>471.75</v>
      </c>
      <c r="T23" s="43">
        <v>377.4</v>
      </c>
      <c r="U23" s="43">
        <v>566.1</v>
      </c>
    </row>
    <row r="24" spans="1:21" ht="69.95" customHeight="1" x14ac:dyDescent="0.25">
      <c r="A24" s="5">
        <v>9</v>
      </c>
      <c r="B24" s="6" t="s">
        <v>31</v>
      </c>
      <c r="C24" s="7" t="s">
        <v>32</v>
      </c>
      <c r="D24" s="7" t="s">
        <v>33</v>
      </c>
      <c r="E24" s="30">
        <v>2556</v>
      </c>
      <c r="F24" s="30">
        <v>2600</v>
      </c>
      <c r="G24" s="30">
        <v>3116</v>
      </c>
      <c r="H24" s="30">
        <v>2924</v>
      </c>
      <c r="I24" s="30">
        <v>2925</v>
      </c>
      <c r="J24" s="30">
        <v>3122</v>
      </c>
      <c r="K24" s="30">
        <v>3181</v>
      </c>
      <c r="L24" s="30">
        <v>3022</v>
      </c>
      <c r="M24" s="30">
        <v>3208</v>
      </c>
      <c r="N24" s="30">
        <v>3281</v>
      </c>
      <c r="O24" s="30">
        <v>3179</v>
      </c>
      <c r="P24" s="30">
        <v>3332</v>
      </c>
      <c r="Q24" s="7">
        <v>36446</v>
      </c>
      <c r="R24" s="15"/>
      <c r="S24" s="43">
        <v>3037.1666666666665</v>
      </c>
      <c r="T24" s="43">
        <v>2429.7333333333331</v>
      </c>
      <c r="U24" s="43">
        <v>3644.6</v>
      </c>
    </row>
    <row r="25" spans="1:21" ht="69.95" customHeight="1" x14ac:dyDescent="0.25">
      <c r="A25" s="5">
        <v>10</v>
      </c>
      <c r="B25" s="6" t="s">
        <v>34</v>
      </c>
      <c r="C25" s="8" t="s">
        <v>72</v>
      </c>
      <c r="D25" s="9" t="s">
        <v>73</v>
      </c>
      <c r="E25" s="30">
        <v>315</v>
      </c>
      <c r="F25" s="30">
        <v>307</v>
      </c>
      <c r="G25" s="30">
        <v>348</v>
      </c>
      <c r="H25" s="30">
        <v>322</v>
      </c>
      <c r="I25" s="30">
        <v>319</v>
      </c>
      <c r="J25" s="30">
        <v>263</v>
      </c>
      <c r="K25" s="30">
        <v>291</v>
      </c>
      <c r="L25" s="30">
        <v>273</v>
      </c>
      <c r="M25" s="30">
        <v>280</v>
      </c>
      <c r="N25" s="30">
        <v>317</v>
      </c>
      <c r="O25" s="30">
        <v>269</v>
      </c>
      <c r="P25" s="30">
        <v>286</v>
      </c>
      <c r="Q25" s="7">
        <v>3590</v>
      </c>
      <c r="R25" s="15"/>
      <c r="S25" s="43">
        <v>299.16666666666669</v>
      </c>
      <c r="T25" s="43">
        <v>239.33333333333334</v>
      </c>
      <c r="U25" s="43">
        <v>359</v>
      </c>
    </row>
    <row r="26" spans="1:21" ht="69.95" customHeight="1" x14ac:dyDescent="0.25">
      <c r="A26" s="5">
        <v>11</v>
      </c>
      <c r="B26" s="6" t="s">
        <v>35</v>
      </c>
      <c r="C26" s="10" t="s">
        <v>74</v>
      </c>
      <c r="D26" s="10" t="s">
        <v>75</v>
      </c>
      <c r="E26" s="31">
        <v>58</v>
      </c>
      <c r="F26" s="30">
        <v>123</v>
      </c>
      <c r="G26" s="30">
        <v>115</v>
      </c>
      <c r="H26" s="30">
        <v>111</v>
      </c>
      <c r="I26" s="30">
        <v>126</v>
      </c>
      <c r="J26" s="32">
        <v>147</v>
      </c>
      <c r="K26" s="30">
        <v>118</v>
      </c>
      <c r="L26" s="31">
        <v>91</v>
      </c>
      <c r="M26" s="30">
        <v>120</v>
      </c>
      <c r="N26" s="30">
        <v>141</v>
      </c>
      <c r="O26" s="32">
        <v>156</v>
      </c>
      <c r="P26" s="30">
        <v>120</v>
      </c>
      <c r="Q26" s="7">
        <v>1426</v>
      </c>
      <c r="R26" s="15"/>
      <c r="S26" s="43">
        <v>118.83333333333333</v>
      </c>
      <c r="T26" s="43">
        <v>95.066666666666663</v>
      </c>
      <c r="U26" s="43">
        <v>142.6</v>
      </c>
    </row>
    <row r="27" spans="1:21" ht="109.5" customHeight="1" x14ac:dyDescent="0.25">
      <c r="A27" s="5">
        <v>12</v>
      </c>
      <c r="B27" s="6" t="s">
        <v>39</v>
      </c>
      <c r="C27" s="11" t="s">
        <v>54</v>
      </c>
      <c r="D27" s="11" t="s">
        <v>55</v>
      </c>
      <c r="E27" s="30">
        <v>267</v>
      </c>
      <c r="F27" s="30">
        <v>286</v>
      </c>
      <c r="G27" s="30">
        <v>312</v>
      </c>
      <c r="H27" s="30">
        <v>269</v>
      </c>
      <c r="I27" s="31">
        <v>223</v>
      </c>
      <c r="J27" s="30">
        <v>278</v>
      </c>
      <c r="K27" s="30">
        <v>325</v>
      </c>
      <c r="L27" s="30">
        <v>333</v>
      </c>
      <c r="M27" s="30">
        <v>334</v>
      </c>
      <c r="N27" s="30">
        <v>333</v>
      </c>
      <c r="O27" s="30">
        <v>336</v>
      </c>
      <c r="P27" s="30">
        <v>299</v>
      </c>
      <c r="Q27" s="7">
        <v>3595</v>
      </c>
      <c r="R27" s="15"/>
      <c r="S27" s="43">
        <v>299.58333333333331</v>
      </c>
      <c r="T27" s="43">
        <v>239.66666666666666</v>
      </c>
      <c r="U27" s="43">
        <v>359.5</v>
      </c>
    </row>
    <row r="28" spans="1:21" ht="69.95" customHeight="1" x14ac:dyDescent="0.25">
      <c r="A28" s="5">
        <v>13</v>
      </c>
      <c r="B28" s="6" t="s">
        <v>40</v>
      </c>
      <c r="C28" s="11" t="s">
        <v>56</v>
      </c>
      <c r="D28" s="11" t="s">
        <v>57</v>
      </c>
      <c r="E28" s="30">
        <v>295</v>
      </c>
      <c r="F28" s="30">
        <v>362</v>
      </c>
      <c r="G28" s="30">
        <v>438</v>
      </c>
      <c r="H28" s="30">
        <v>402</v>
      </c>
      <c r="I28" s="30">
        <v>293</v>
      </c>
      <c r="J28" s="30">
        <v>377</v>
      </c>
      <c r="K28" s="30">
        <v>433</v>
      </c>
      <c r="L28" s="30">
        <v>399</v>
      </c>
      <c r="M28" s="30">
        <v>392</v>
      </c>
      <c r="N28" s="30">
        <v>318</v>
      </c>
      <c r="O28" s="31">
        <v>241</v>
      </c>
      <c r="P28" s="30">
        <v>434</v>
      </c>
      <c r="Q28" s="7">
        <v>4384</v>
      </c>
      <c r="R28" s="15"/>
      <c r="S28" s="43">
        <v>365.33333333333331</v>
      </c>
      <c r="T28" s="43">
        <v>292.26666666666665</v>
      </c>
      <c r="U28" s="43">
        <v>438.4</v>
      </c>
    </row>
    <row r="29" spans="1:21" ht="69.95" customHeight="1" x14ac:dyDescent="0.25">
      <c r="A29" s="5">
        <v>14</v>
      </c>
      <c r="B29" s="6" t="s">
        <v>41</v>
      </c>
      <c r="C29" s="11" t="s">
        <v>58</v>
      </c>
      <c r="D29" s="11" t="s">
        <v>59</v>
      </c>
      <c r="E29" s="30">
        <v>145</v>
      </c>
      <c r="F29" s="30">
        <v>152</v>
      </c>
      <c r="G29" s="32">
        <v>183</v>
      </c>
      <c r="H29" s="31">
        <v>58</v>
      </c>
      <c r="I29" s="32">
        <v>186</v>
      </c>
      <c r="J29" s="32">
        <v>178</v>
      </c>
      <c r="K29" s="30">
        <v>141</v>
      </c>
      <c r="L29" s="30">
        <v>139</v>
      </c>
      <c r="M29" s="30">
        <v>125</v>
      </c>
      <c r="N29" s="30">
        <v>155</v>
      </c>
      <c r="O29" s="30">
        <v>114</v>
      </c>
      <c r="P29" s="30">
        <v>130</v>
      </c>
      <c r="Q29" s="7">
        <v>1706</v>
      </c>
      <c r="R29" s="15"/>
      <c r="S29" s="43">
        <v>142.16666666666666</v>
      </c>
      <c r="T29" s="43">
        <v>113.73333333333332</v>
      </c>
      <c r="U29" s="43">
        <v>170.6</v>
      </c>
    </row>
    <row r="30" spans="1:21" ht="69.95" customHeight="1" x14ac:dyDescent="0.25">
      <c r="A30" s="5">
        <v>15</v>
      </c>
      <c r="B30" s="6" t="s">
        <v>42</v>
      </c>
      <c r="C30" s="11" t="s">
        <v>60</v>
      </c>
      <c r="D30" s="11" t="s">
        <v>61</v>
      </c>
      <c r="E30" s="30">
        <v>130</v>
      </c>
      <c r="F30" s="30">
        <v>164</v>
      </c>
      <c r="G30" s="30">
        <v>166</v>
      </c>
      <c r="H30" s="30">
        <v>160</v>
      </c>
      <c r="I30" s="30">
        <v>140</v>
      </c>
      <c r="J30" s="30">
        <v>125</v>
      </c>
      <c r="K30" s="30">
        <v>131</v>
      </c>
      <c r="L30" s="30">
        <v>118</v>
      </c>
      <c r="M30" s="30">
        <v>137</v>
      </c>
      <c r="N30" s="30">
        <v>125</v>
      </c>
      <c r="O30" s="30">
        <v>149</v>
      </c>
      <c r="P30" s="32">
        <v>175</v>
      </c>
      <c r="Q30" s="7">
        <v>1720</v>
      </c>
      <c r="R30" s="15"/>
      <c r="S30" s="43">
        <v>143.33333333333334</v>
      </c>
      <c r="T30" s="43">
        <v>114.66666666666667</v>
      </c>
      <c r="U30" s="43">
        <v>172</v>
      </c>
    </row>
    <row r="31" spans="1:21" ht="69.95" customHeight="1" x14ac:dyDescent="0.25">
      <c r="A31" s="5">
        <v>16</v>
      </c>
      <c r="B31" s="6" t="s">
        <v>43</v>
      </c>
      <c r="C31" s="11" t="s">
        <v>62</v>
      </c>
      <c r="D31" s="11" t="s">
        <v>63</v>
      </c>
      <c r="E31" s="30">
        <v>342</v>
      </c>
      <c r="F31" s="30">
        <v>380</v>
      </c>
      <c r="G31" s="30">
        <v>417</v>
      </c>
      <c r="H31" s="31">
        <v>289</v>
      </c>
      <c r="I31" s="31">
        <v>293</v>
      </c>
      <c r="J31" s="30">
        <v>347</v>
      </c>
      <c r="K31" s="30">
        <v>392</v>
      </c>
      <c r="L31" s="30">
        <v>389</v>
      </c>
      <c r="M31" s="30">
        <v>431</v>
      </c>
      <c r="N31" s="30">
        <v>386</v>
      </c>
      <c r="O31" s="30">
        <v>394</v>
      </c>
      <c r="P31" s="30">
        <v>378</v>
      </c>
      <c r="Q31" s="7">
        <v>4438</v>
      </c>
      <c r="R31" s="15"/>
      <c r="S31" s="43">
        <v>369.83333333333331</v>
      </c>
      <c r="T31" s="43">
        <v>295.86666666666667</v>
      </c>
      <c r="U31" s="43">
        <v>443.79999999999995</v>
      </c>
    </row>
    <row r="32" spans="1:21" ht="69.95" customHeight="1" thickBot="1" x14ac:dyDescent="0.3">
      <c r="A32" s="5">
        <v>17</v>
      </c>
      <c r="B32" s="6" t="s">
        <v>44</v>
      </c>
      <c r="C32" s="12" t="s">
        <v>70</v>
      </c>
      <c r="D32" s="12" t="s">
        <v>71</v>
      </c>
      <c r="E32" s="30">
        <v>147</v>
      </c>
      <c r="F32" s="32">
        <v>167</v>
      </c>
      <c r="G32" s="30">
        <v>153</v>
      </c>
      <c r="H32" s="30">
        <v>139</v>
      </c>
      <c r="I32" s="30">
        <v>147</v>
      </c>
      <c r="J32" s="30">
        <v>150</v>
      </c>
      <c r="K32" s="30">
        <v>116</v>
      </c>
      <c r="L32" s="30">
        <v>116</v>
      </c>
      <c r="M32" s="30">
        <v>136</v>
      </c>
      <c r="N32" s="31">
        <v>79</v>
      </c>
      <c r="O32" s="30">
        <v>127</v>
      </c>
      <c r="P32" s="30">
        <v>128</v>
      </c>
      <c r="Q32" s="7">
        <v>1605</v>
      </c>
      <c r="R32" s="16"/>
      <c r="S32" s="44">
        <v>133.75</v>
      </c>
      <c r="T32" s="44">
        <v>107</v>
      </c>
      <c r="U32" s="44">
        <v>160.5</v>
      </c>
    </row>
    <row r="33" spans="1:21" ht="69.95" customHeight="1" thickTop="1" x14ac:dyDescent="0.25">
      <c r="A33" s="21">
        <v>18</v>
      </c>
      <c r="B33" s="22" t="s">
        <v>45</v>
      </c>
      <c r="C33" s="23" t="s">
        <v>46</v>
      </c>
      <c r="D33" s="23" t="s">
        <v>47</v>
      </c>
      <c r="E33" s="34">
        <v>379</v>
      </c>
      <c r="F33" s="33">
        <v>431</v>
      </c>
      <c r="G33" s="33">
        <v>551</v>
      </c>
      <c r="H33" s="33">
        <v>481</v>
      </c>
      <c r="I33" s="34">
        <v>393</v>
      </c>
      <c r="J33" s="33">
        <v>497</v>
      </c>
      <c r="K33" s="33">
        <v>559</v>
      </c>
      <c r="L33" s="33">
        <v>584</v>
      </c>
      <c r="M33" s="35">
        <v>610</v>
      </c>
      <c r="N33" s="35">
        <v>628</v>
      </c>
      <c r="O33" s="33">
        <v>436</v>
      </c>
      <c r="P33" s="33">
        <v>422</v>
      </c>
      <c r="Q33" s="23">
        <v>5971</v>
      </c>
      <c r="R33" s="24"/>
      <c r="S33" s="45">
        <v>497.58333333333331</v>
      </c>
      <c r="T33" s="45">
        <v>398.06666666666666</v>
      </c>
      <c r="U33" s="46">
        <v>597.1</v>
      </c>
    </row>
    <row r="34" spans="1:21" ht="69.95" customHeight="1" thickBot="1" x14ac:dyDescent="0.3">
      <c r="A34" s="25">
        <v>19</v>
      </c>
      <c r="B34" s="26" t="s">
        <v>48</v>
      </c>
      <c r="C34" s="27" t="s">
        <v>46</v>
      </c>
      <c r="D34" s="27" t="s">
        <v>47</v>
      </c>
      <c r="E34" s="36">
        <v>188</v>
      </c>
      <c r="F34" s="37">
        <v>156</v>
      </c>
      <c r="G34" s="36">
        <v>191</v>
      </c>
      <c r="H34" s="36">
        <v>246</v>
      </c>
      <c r="I34" s="36">
        <v>211</v>
      </c>
      <c r="J34" s="36">
        <v>219</v>
      </c>
      <c r="K34" s="36">
        <v>212</v>
      </c>
      <c r="L34" s="36">
        <v>235</v>
      </c>
      <c r="M34" s="36">
        <v>242</v>
      </c>
      <c r="N34" s="36">
        <v>258</v>
      </c>
      <c r="O34" s="36">
        <v>239</v>
      </c>
      <c r="P34" s="38">
        <v>288</v>
      </c>
      <c r="Q34" s="27">
        <v>2685</v>
      </c>
      <c r="R34" s="28"/>
      <c r="S34" s="47">
        <v>223.75</v>
      </c>
      <c r="T34" s="47">
        <v>179</v>
      </c>
      <c r="U34" s="48">
        <v>268.5</v>
      </c>
    </row>
    <row r="35" spans="1:21" ht="69.95" customHeight="1" thickTop="1" thickBot="1" x14ac:dyDescent="0.3">
      <c r="A35" s="17">
        <v>20</v>
      </c>
      <c r="B35" s="18" t="s">
        <v>49</v>
      </c>
      <c r="C35" s="13" t="s">
        <v>64</v>
      </c>
      <c r="D35" s="13" t="s">
        <v>65</v>
      </c>
      <c r="E35" s="40">
        <v>20</v>
      </c>
      <c r="F35" s="40">
        <v>3</v>
      </c>
      <c r="G35" s="39">
        <v>44</v>
      </c>
      <c r="H35" s="40">
        <v>19</v>
      </c>
      <c r="I35" s="40">
        <v>37</v>
      </c>
      <c r="J35" s="41">
        <v>92</v>
      </c>
      <c r="K35" s="41">
        <v>72</v>
      </c>
      <c r="L35" s="41">
        <v>145</v>
      </c>
      <c r="M35" s="40">
        <v>31</v>
      </c>
      <c r="N35" s="39">
        <v>51</v>
      </c>
      <c r="O35" s="41">
        <v>98</v>
      </c>
      <c r="P35" s="40">
        <v>28</v>
      </c>
      <c r="Q35" s="19">
        <v>640</v>
      </c>
      <c r="R35" s="29"/>
      <c r="S35" s="49">
        <v>53.333333333333336</v>
      </c>
      <c r="T35" s="49">
        <v>42.666666666666671</v>
      </c>
      <c r="U35" s="49">
        <v>64</v>
      </c>
    </row>
    <row r="36" spans="1:21" ht="98.25" customHeight="1" thickTop="1" x14ac:dyDescent="0.25">
      <c r="A36" s="21">
        <v>21</v>
      </c>
      <c r="B36" s="22" t="s">
        <v>36</v>
      </c>
      <c r="C36" s="23" t="s">
        <v>37</v>
      </c>
      <c r="D36" s="23" t="s">
        <v>38</v>
      </c>
      <c r="E36" s="33"/>
      <c r="F36" s="33"/>
      <c r="G36" s="33">
        <v>3737</v>
      </c>
      <c r="H36" s="33">
        <v>3474</v>
      </c>
      <c r="I36" s="33">
        <v>3525</v>
      </c>
      <c r="J36" s="33"/>
      <c r="K36" s="33"/>
      <c r="L36" s="33"/>
      <c r="M36" s="33"/>
      <c r="N36" s="33"/>
      <c r="O36" s="33"/>
      <c r="P36" s="33"/>
      <c r="Q36" s="23">
        <v>10736</v>
      </c>
      <c r="R36" s="24"/>
      <c r="S36" s="45">
        <v>3578.6666666666665</v>
      </c>
      <c r="T36" s="45">
        <v>2862.9333333333334</v>
      </c>
      <c r="U36" s="46">
        <v>4294.3999999999996</v>
      </c>
    </row>
    <row r="37" spans="1:21" ht="90.75" customHeight="1" thickBot="1" x14ac:dyDescent="0.3">
      <c r="A37" s="25">
        <v>22</v>
      </c>
      <c r="B37" s="26" t="s">
        <v>50</v>
      </c>
      <c r="C37" s="27" t="s">
        <v>37</v>
      </c>
      <c r="D37" s="27" t="s">
        <v>38</v>
      </c>
      <c r="E37" s="36">
        <v>3125</v>
      </c>
      <c r="F37" s="36">
        <v>3219</v>
      </c>
      <c r="G37" s="36"/>
      <c r="H37" s="36"/>
      <c r="I37" s="36"/>
      <c r="J37" s="36">
        <v>3769</v>
      </c>
      <c r="K37" s="36">
        <v>3832</v>
      </c>
      <c r="L37" s="36">
        <v>3659</v>
      </c>
      <c r="M37" s="36">
        <v>3924</v>
      </c>
      <c r="N37" s="36">
        <v>3946</v>
      </c>
      <c r="O37" s="36">
        <v>3535</v>
      </c>
      <c r="P37" s="36">
        <v>3760</v>
      </c>
      <c r="Q37" s="27">
        <v>32769</v>
      </c>
      <c r="R37" s="28"/>
      <c r="S37" s="47">
        <v>3641</v>
      </c>
      <c r="T37" s="47">
        <v>2912.8</v>
      </c>
      <c r="U37" s="48">
        <v>4369.2</v>
      </c>
    </row>
    <row r="38" spans="1:21" ht="69.95" customHeight="1" thickTop="1" x14ac:dyDescent="0.25">
      <c r="A38" s="17">
        <v>23</v>
      </c>
      <c r="B38" s="18" t="s">
        <v>51</v>
      </c>
      <c r="C38" s="14" t="s">
        <v>66</v>
      </c>
      <c r="D38" s="14" t="s">
        <v>67</v>
      </c>
      <c r="E38" s="39">
        <v>1569</v>
      </c>
      <c r="F38" s="39">
        <v>1651</v>
      </c>
      <c r="G38" s="39">
        <v>1832</v>
      </c>
      <c r="H38" s="39">
        <v>1707</v>
      </c>
      <c r="I38" s="39">
        <v>1776</v>
      </c>
      <c r="J38" s="39">
        <v>1837</v>
      </c>
      <c r="K38" s="39">
        <v>1905</v>
      </c>
      <c r="L38" s="39">
        <v>1895</v>
      </c>
      <c r="M38" s="39">
        <v>2082</v>
      </c>
      <c r="N38" s="39">
        <v>2149</v>
      </c>
      <c r="O38" s="39">
        <v>1897</v>
      </c>
      <c r="P38" s="39">
        <v>1615</v>
      </c>
      <c r="Q38" s="19">
        <v>21915</v>
      </c>
      <c r="R38" s="20"/>
      <c r="S38" s="50">
        <v>1826.25</v>
      </c>
      <c r="T38" s="50">
        <v>1461</v>
      </c>
      <c r="U38" s="50">
        <v>2191.5</v>
      </c>
    </row>
    <row r="39" spans="1:21" ht="69.95" customHeight="1" x14ac:dyDescent="0.25">
      <c r="A39" s="5">
        <v>24</v>
      </c>
      <c r="B39" s="3" t="s">
        <v>52</v>
      </c>
      <c r="C39" s="11" t="s">
        <v>68</v>
      </c>
      <c r="D39" s="11" t="s">
        <v>69</v>
      </c>
      <c r="E39" s="42">
        <v>698</v>
      </c>
      <c r="F39" s="42">
        <v>684</v>
      </c>
      <c r="G39" s="42">
        <v>795</v>
      </c>
      <c r="H39" s="42">
        <v>718</v>
      </c>
      <c r="I39" s="42">
        <v>705</v>
      </c>
      <c r="J39" s="42">
        <v>665</v>
      </c>
      <c r="K39" s="42">
        <v>706</v>
      </c>
      <c r="L39" s="42">
        <v>617</v>
      </c>
      <c r="M39" s="42">
        <v>708</v>
      </c>
      <c r="N39" s="42">
        <v>749</v>
      </c>
      <c r="O39" s="42">
        <v>647</v>
      </c>
      <c r="P39" s="42">
        <v>653</v>
      </c>
      <c r="Q39" s="4">
        <v>8345</v>
      </c>
      <c r="R39" s="15"/>
      <c r="S39" s="43">
        <v>695.41666666666663</v>
      </c>
      <c r="T39" s="43">
        <v>556.33333333333326</v>
      </c>
      <c r="U39" s="43">
        <v>834.5</v>
      </c>
    </row>
    <row r="40" spans="1:21" ht="31.5" customHeight="1" x14ac:dyDescent="0.25">
      <c r="A40" s="57" t="s">
        <v>87</v>
      </c>
      <c r="B40" s="58"/>
      <c r="C40" s="58"/>
      <c r="D40" s="59"/>
      <c r="E40" s="42">
        <f t="shared" ref="E40:Q40" si="0">SUM(E16:E39)</f>
        <v>11888</v>
      </c>
      <c r="F40" s="42">
        <f t="shared" si="0"/>
        <v>12433</v>
      </c>
      <c r="G40" s="42">
        <f t="shared" si="0"/>
        <v>14790</v>
      </c>
      <c r="H40" s="42">
        <f t="shared" si="0"/>
        <v>13303</v>
      </c>
      <c r="I40" s="42">
        <f t="shared" si="0"/>
        <v>13017</v>
      </c>
      <c r="J40" s="42">
        <f t="shared" si="0"/>
        <v>14117</v>
      </c>
      <c r="K40" s="42">
        <f t="shared" si="0"/>
        <v>14765</v>
      </c>
      <c r="L40" s="42">
        <f t="shared" si="0"/>
        <v>14368</v>
      </c>
      <c r="M40" s="42">
        <f t="shared" si="0"/>
        <v>15325</v>
      </c>
      <c r="N40" s="42">
        <f t="shared" si="0"/>
        <v>15651</v>
      </c>
      <c r="O40" s="42">
        <f t="shared" si="0"/>
        <v>14266</v>
      </c>
      <c r="P40" s="42">
        <f t="shared" si="0"/>
        <v>14413</v>
      </c>
      <c r="Q40" s="2">
        <f t="shared" si="0"/>
        <v>168336</v>
      </c>
      <c r="R40" s="15"/>
      <c r="S40" s="43">
        <v>14028</v>
      </c>
      <c r="T40" s="43">
        <v>11222.4</v>
      </c>
      <c r="U40" s="43">
        <v>16833.599999999999</v>
      </c>
    </row>
    <row r="43" spans="1:21" x14ac:dyDescent="0.25">
      <c r="A43" t="s">
        <v>53</v>
      </c>
    </row>
    <row r="50" ht="69.95" customHeight="1" x14ac:dyDescent="0.25"/>
    <row r="51" ht="69.95" customHeight="1" x14ac:dyDescent="0.25"/>
    <row r="52" ht="69.95" customHeight="1" x14ac:dyDescent="0.25"/>
    <row r="53" ht="69.95" customHeight="1" x14ac:dyDescent="0.25"/>
    <row r="54" ht="69.95" customHeight="1" x14ac:dyDescent="0.25"/>
    <row r="55" ht="69.95" customHeight="1" x14ac:dyDescent="0.25"/>
    <row r="56" ht="69.95" customHeight="1" x14ac:dyDescent="0.25"/>
    <row r="57" ht="69.95" customHeight="1" x14ac:dyDescent="0.25"/>
    <row r="58" ht="69.95" customHeight="1" x14ac:dyDescent="0.25"/>
  </sheetData>
  <mergeCells count="25">
    <mergeCell ref="A13:A15"/>
    <mergeCell ref="B13:B15"/>
    <mergeCell ref="C13:C15"/>
    <mergeCell ref="D13:D15"/>
    <mergeCell ref="Q13:Q15"/>
    <mergeCell ref="E13:P13"/>
    <mergeCell ref="E14:P14"/>
    <mergeCell ref="R12:U12"/>
    <mergeCell ref="A10:U10"/>
    <mergeCell ref="A11:C11"/>
    <mergeCell ref="D11:F11"/>
    <mergeCell ref="G11:I11"/>
    <mergeCell ref="J11:M11"/>
    <mergeCell ref="N11:Q11"/>
    <mergeCell ref="R11:U11"/>
    <mergeCell ref="R13:R15"/>
    <mergeCell ref="S13:S15"/>
    <mergeCell ref="T13:T15"/>
    <mergeCell ref="U13:U15"/>
    <mergeCell ref="A40:D40"/>
    <mergeCell ref="A12:C12"/>
    <mergeCell ref="D12:F12"/>
    <mergeCell ref="G12:I12"/>
    <mergeCell ref="J12:M12"/>
    <mergeCell ref="N12:Q12"/>
  </mergeCells>
  <pageMargins left="0.7" right="0.7" top="0.75" bottom="0.75" header="0.3" footer="0.3"/>
  <pageSetup paperSize="9" orientation="portrait" horizontalDpi="300" verticalDpi="300" r:id="rId1"/>
  <webPublishItems count="1">
    <webPublishItem id="11120" divId="Lubuskie27-09-2022_11120" sourceType="range" sourceRef="A10:U43" destinationFile="C:\Strona_HTML\(2021)27-09-2022\08(2021)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A83E-58B8-4614-99D8-54DF66D27D7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2022-10-03T12:05:00Z</dcterms:created>
  <dcterms:modified xsi:type="dcterms:W3CDTF">2025-11-26T10:40:22Z</dcterms:modified>
</cp:coreProperties>
</file>