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1\(2021)27-09-2022\2021\"/>
    </mc:Choice>
  </mc:AlternateContent>
  <xr:revisionPtr revIDLastSave="0" documentId="8_{F3A40C00-15DD-4D59-A110-914C751619EB}" xr6:coauthVersionLast="47" xr6:coauthVersionMax="47" xr10:uidLastSave="{00000000-0000-0000-0000-000000000000}"/>
  <bookViews>
    <workbookView xWindow="-120" yWindow="-120" windowWidth="38640" windowHeight="21120" xr2:uid="{F632D64E-AAF4-424D-AA24-E9C683634DE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7" i="1" l="1"/>
  <c r="P67" i="1"/>
  <c r="O67" i="1"/>
  <c r="N67" i="1"/>
  <c r="M67" i="1"/>
  <c r="L67" i="1"/>
  <c r="K67" i="1"/>
  <c r="J67" i="1"/>
  <c r="I67" i="1"/>
  <c r="H67" i="1"/>
  <c r="G67" i="1"/>
  <c r="F67" i="1"/>
  <c r="E67" i="1"/>
</calcChain>
</file>

<file path=xl/sharedStrings.xml><?xml version="1.0" encoding="utf-8"?>
<sst xmlns="http://schemas.openxmlformats.org/spreadsheetml/2006/main" count="173" uniqueCount="164">
  <si>
    <t>RAPORT Z WOJEWÓDZTWA ŁÓDZKIEGO ZA 2021 R. (STAN NA 27-09-2022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</si>
  <si>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</si>
  <si>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</si>
  <si>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</si>
  <si>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</si>
  <si>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</si>
  <si>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</si>
  <si>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</si>
  <si>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</si>
  <si>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</si>
  <si>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</si>
  <si>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</si>
  <si>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</si>
  <si>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</si>
  <si>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</si>
  <si>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</si>
  <si>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</si>
  <si>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</si>
  <si>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000288538</t>
  </si>
  <si>
    <t>INSTYTUT MEDYCYNY PRACY IM.PROF.DR.J.NOFERA</t>
  </si>
  <si>
    <t>91348 ŁÓDŹ UL.ŚW.TERESY OD DZIECIATKA JEZUS 8</t>
  </si>
  <si>
    <t>000288774</t>
  </si>
  <si>
    <t>SAMODZIELNY PUBLICZNY ZAKŁAD OPIEKI ZDROWOTNEJ</t>
  </si>
  <si>
    <t>90153 ŁÓDŹ UL.KOPCIŃSKIEGO 22</t>
  </si>
  <si>
    <t>000295403</t>
  </si>
  <si>
    <t xml:space="preserve">Wojewódzkie Wielospecjalistyczne Centrum Onkologii i Traumatologii im. M. Kopernika w Łodzi </t>
  </si>
  <si>
    <t>93513 ŁÓDŹ UL.PABIANICKA 62 LOK. 110</t>
  </si>
  <si>
    <t>000304272</t>
  </si>
  <si>
    <t>SP ZOZ SZPITAL POWIATOWY IM. BIERNACKIEGO W  OPOCZNIE</t>
  </si>
  <si>
    <t>26300 OPOCZNO UL.PARTYZANTÓW 30</t>
  </si>
  <si>
    <t>000306503</t>
  </si>
  <si>
    <t>SZPITALWOJEWÓDZKI IM.JANA PAWŁA II W BEŁCHATOWIE</t>
  </si>
  <si>
    <t>97400 BEŁCHATÓW UL.CZAPLINIECKA 123</t>
  </si>
  <si>
    <t>000306526</t>
  </si>
  <si>
    <t>SP ZOZ W  PAJĘCZNIE</t>
  </si>
  <si>
    <t>98330 PAJĘCZNO UL.1-GO MAJA 13/15</t>
  </si>
  <si>
    <t>000310143</t>
  </si>
  <si>
    <t>SAMODZIELNY PUBLICZNY ZAKŁAD OPIEKI ZDROWOTNEJ W WIELUNIU</t>
  </si>
  <si>
    <t>98300 WIELUŃ UL.SZPITALNA 16</t>
  </si>
  <si>
    <t>000312515</t>
  </si>
  <si>
    <t>ZDUŃSKOWOLSKI SZPITAL POWIATOWY SPÓŁKA 
Z OGRANICZONĄ ODPOWIEDZIALNOŚCIĄ</t>
  </si>
  <si>
    <t>98220 ZDUŃSKA WOLA UL.KRÓLEWSKA 29</t>
  </si>
  <si>
    <t>000313420</t>
  </si>
  <si>
    <t>SZPITAL POWIATOWY W RADOMSKU</t>
  </si>
  <si>
    <t>97500 RADOMSKO UL. JAGIELLOŃSKA 36</t>
  </si>
  <si>
    <t>000315494</t>
  </si>
  <si>
    <t>POWIATOWE CENTRUM MATKI I DZIECKA W PIOTRKOWIE TRYBUNALSKIM</t>
  </si>
  <si>
    <t>97300 PIOTRKÓW TRYBUNALSKI UL.ROOSEVELTA 3</t>
  </si>
  <si>
    <t>000636940</t>
  </si>
  <si>
    <t>Samodzielny Szpital Wojewódzki im. Mikołaja Kopernika 
w Piotrkowie Trybunalskim</t>
  </si>
  <si>
    <t>97300 PIOTRKÓW TRYBUNALSKI UL.RAKOWSKA 15</t>
  </si>
  <si>
    <t>000657119</t>
  </si>
  <si>
    <t>WOJEWÓDZKI SZPITAL ZESPOLONY IM. STANISŁAWA RYBICKIEGO  W SKIERNIEWICACH</t>
  </si>
  <si>
    <t>96100 SKIERNIEWICE UL.RYBICKIEGO 1</t>
  </si>
  <si>
    <t>000677636</t>
  </si>
  <si>
    <t>WOJEWÓDZKI SZPITAL SPECJALISTYCZNY</t>
  </si>
  <si>
    <t>95100 ZGIERZ UL.PARZĘCZEWSKA 35</t>
  </si>
  <si>
    <t>001322220</t>
  </si>
  <si>
    <t>NZOZ "MEDICAL MAGNUS"</t>
  </si>
  <si>
    <t>90552 ŁÓDŹ UL. MIKOŁAJA KOPERNIKA 38</t>
  </si>
  <si>
    <t>100540800</t>
  </si>
  <si>
    <t xml:space="preserve"> POWIATOWE CENTRUM MEDYCZNE SPÓŁKA Z OGRANICZONĄ ODPOWIEDZIALNOŚCIĄ NIEPUBLICZNY ZAKŁAD OPIEKI ZDROWOTNEJ SZPITAL POWIATOWY</t>
  </si>
  <si>
    <t>98-400 WIERUSZÓW UL. WARSZAWSKA 104</t>
  </si>
  <si>
    <t>100558733</t>
  </si>
  <si>
    <t>NZOZ TOMASZOWSKIE CENTRUM ZDROWIA</t>
  </si>
  <si>
    <t>97200 TOMASZÓW MAZOWIECKI UL.JANA PAWŁA II 35</t>
  </si>
  <si>
    <t>100576369</t>
  </si>
  <si>
    <t>Powiatowe Centrum Zdrowia w Brzezinach
Spółka z ograniczoną odpowiedzialnością</t>
  </si>
  <si>
    <t>95-600  BRZEZINY UL. MARII SKŁODOWSKIEJ-CUREI 6</t>
  </si>
  <si>
    <t>100682491</t>
  </si>
  <si>
    <t xml:space="preserve"> NZOZ PABIANICKIE CENTRUM MEDYCZNE</t>
  </si>
  <si>
    <t>95200 PABIANICE UL.JANA PAWŁA II 68</t>
  </si>
  <si>
    <t xml:space="preserve">100771970
</t>
  </si>
  <si>
    <t xml:space="preserve">SZPITAL ZAKONU BONIFRATRÓW ŚW. JANA BOŻEGO W ŁODZI </t>
  </si>
  <si>
    <t>93357 ŁÓDŹ UL.KOSYNIERÓW GDYŃSKICH  61</t>
  </si>
  <si>
    <t>100974785</t>
  </si>
  <si>
    <t>NZOZ KUTNOWSKI SZPITAL SAMORZĄDOWY</t>
  </si>
  <si>
    <t>99-300  KUTNO  UL. KOSCIUSZKI  52</t>
  </si>
  <si>
    <t>101075971</t>
  </si>
  <si>
    <t>NZOZ PODDĘBICKIE CENTRUM ZDROWIA</t>
  </si>
  <si>
    <t>99-200  PODDĘBICE  UL. MICKIEWICZA  16</t>
  </si>
  <si>
    <t>146486475</t>
  </si>
  <si>
    <t>SPECJALISTYCZNY SZPITAL ONKOLOGICZNY NU-MED SPÓŁKA Z OGRANICZONĄ ODPOWIEDZIALNOŚCIĄ</t>
  </si>
  <si>
    <t>97-200 TOMASZÓW MAZOWIECKI UL. JANA PAWŁA II 35</t>
  </si>
  <si>
    <t>363493760</t>
  </si>
  <si>
    <t>MEDEOR SPÓŁKA Z OGRANICZONĄ ODPOWIEDZIALNOŚCIĄ SPÓŁKA KOMANDYTOWA</t>
  </si>
  <si>
    <t xml:space="preserve">91-308 ŁÓDŹ UL. CIESIELSKA </t>
  </si>
  <si>
    <t>366546072</t>
  </si>
  <si>
    <t>Spółka Lekarska Kromed M. i D. Krochmalscy 
Spółka Partnerska</t>
  </si>
  <si>
    <t>90-552 ŁÓDŹ UL. MIKOŁAJA KOPERNIKA 38</t>
  </si>
  <si>
    <t>369413638</t>
  </si>
  <si>
    <t>SZPITAL GŁOWNO GRUPA ZDROWIE</t>
  </si>
  <si>
    <t>95-015 GŁOWNO UL. WOJSKA POLSKIEGO 32/34</t>
  </si>
  <si>
    <t>470805076</t>
  </si>
  <si>
    <t>SAMODZIELNY PUBLICZNY ZAKŁAD OPIEKI ZDROWOTNEJ MINISTERSTWA SPRAW WEWNĘTRZNYCH i ADMINISTRACJI W ŁODZI</t>
  </si>
  <si>
    <t>91-425 ŁÓDŹ UL. PÓŁNOCNA  42</t>
  </si>
  <si>
    <t>471208164</t>
  </si>
  <si>
    <t>Samodzielny Publiczny Zakład Opieki Zdrowotnej Uniwersytecki Szpital Kliniczny im. Wojskowej Akademii Medycznej Uniwersytetu Medycznego w Łodzi - Centralny Szpital Weteranów</t>
  </si>
  <si>
    <t>90549 ŁÓDŹ UL.ŻEROMSKIEGO  113</t>
  </si>
  <si>
    <t>471219736</t>
  </si>
  <si>
    <t>WOJEWÓDZKI SZPITAL SPECJALISTYCZNY IM.DR.W.BIEGAŃSKIEGO</t>
  </si>
  <si>
    <t>91347 ŁÓDŹ-BAŁUTY UL.KNIAZIEWICZA 1/5</t>
  </si>
  <si>
    <t>471610127</t>
  </si>
  <si>
    <t>SZPITAL INSTYTUTU "CENTRUM ZDROWIA MATKI POLKI"</t>
  </si>
  <si>
    <t>93338 ŁÓDŹ UL.RZGOWSKA 281/289</t>
  </si>
  <si>
    <t>471658536</t>
  </si>
  <si>
    <t>WOJEWÓDZKI SPECJALISTYCZNY SZPITAL IM. M. PIROGOWA W ŁODZI</t>
  </si>
  <si>
    <t>90-531 ŁÓDŹ UL. WÓLCZAŃSKA 191/195</t>
  </si>
  <si>
    <t>472147559</t>
  </si>
  <si>
    <r>
      <t xml:space="preserve">SAMODZIELNY PUBLICZNY ZAKŁAD OPIEKI ZDROWOTNEJ CENTRALNY SZPITAL KLINICZNY UNIWERSYTETU MEDYCZNEGO 
W ŁODZI; </t>
    </r>
    <r>
      <rPr>
        <b/>
        <sz val="11"/>
        <color indexed="8"/>
        <rFont val="Calibri"/>
        <family val="2"/>
        <charset val="238"/>
      </rPr>
      <t>od 1.08.2020 - UNIWERSYTECKIE CENTRUM GINEKOLOGICZNO - POŁOŻNICZE IM. DR LUDWIKA RYDYGIERA - SZPITAL</t>
    </r>
    <r>
      <rPr>
        <sz val="11"/>
        <color theme="1"/>
        <rFont val="Aptos Narrow"/>
        <family val="2"/>
        <charset val="238"/>
        <scheme val="minor"/>
      </rPr>
      <t xml:space="preserve">
</t>
    </r>
  </si>
  <si>
    <t>92-213 ŁÓDŹ UL. POMORSKA 251</t>
  </si>
  <si>
    <t>472181467</t>
  </si>
  <si>
    <t>SALVE ZOZ SO ZOO</t>
  </si>
  <si>
    <t>90-420 ŁÓDŹ UL. ANDRZEJA STRUGA 3</t>
  </si>
  <si>
    <t>472911345</t>
  </si>
  <si>
    <t>Klinika Okulistyczna "Jasne Błonia" Spółka z ograniczoną odpowiedzialnością</t>
  </si>
  <si>
    <t>91134 ŁÓDŹ UL.ROJNA 90</t>
  </si>
  <si>
    <t>473200646</t>
  </si>
  <si>
    <t>NZOZ ,,CONTACT- MED" Sp. z o.o.</t>
  </si>
  <si>
    <t>91068 ŁÓDŹ CMENTARNA 1</t>
  </si>
  <si>
    <t>473211271</t>
  </si>
  <si>
    <t>Wojewódzki Zespół Zakładów Opieki Zdrowotnej - Centrum Leczenia Chorób Płuc I Rehabilitacji w Łodzi</t>
  </si>
  <si>
    <t>91-520 ŁÓDŹ UL. OKÓLNA 181</t>
  </si>
  <si>
    <t>610320540</t>
  </si>
  <si>
    <t>ZESPOŁ OPIEKI ZDROWOTNEJ W ŁĘCZYCY</t>
  </si>
  <si>
    <t>99100 ŁĘCZYCA UL.ZACHODNIA 6</t>
  </si>
  <si>
    <t>750079660</t>
  </si>
  <si>
    <t>ZESPÓŁ OPIEKI ZDROWOTNEJ W ŁOWICZU</t>
  </si>
  <si>
    <t>99400 ŁOWICZ UL. UŁAŃSKA 28</t>
  </si>
  <si>
    <t>001129641</t>
  </si>
  <si>
    <t>Szpital Wojewódzki im. Prymasa Kardynała Stefana Wyszyńskiego w Sieradzu</t>
  </si>
  <si>
    <t>98200 SIERADZ UL.ARMII KRAJOWEJ 7</t>
  </si>
  <si>
    <t xml:space="preserve">00112964100025 </t>
  </si>
  <si>
    <t>07234762100190</t>
  </si>
  <si>
    <t xml:space="preserve">  American Heart of Poland Spółka Akcyjna</t>
  </si>
  <si>
    <t>97-400 BEŁCHATÓW UL. CZAPLINICEKA 123</t>
  </si>
  <si>
    <t>07234762100397</t>
  </si>
  <si>
    <t>95-100 ZGIERZ UL. PARZĘCZEWSKA 35</t>
  </si>
  <si>
    <t>24025424600440</t>
  </si>
  <si>
    <t>SZPITALE POWIATOWE SP. Z O.O. SZPITAL W ŁASKU</t>
  </si>
  <si>
    <t>41-200 ŁASK UL. WARSZAWSKA 62A</t>
  </si>
  <si>
    <t>30030838400030</t>
  </si>
  <si>
    <t>NAFIS - CENTRUM KARDILOLOGII MAŁOINWZYJNEJ I ANGILOGII</t>
  </si>
  <si>
    <t>98-200 SIERADZ UL. ARMII KRAJOWEJ  7</t>
  </si>
  <si>
    <t>30030838400047</t>
  </si>
  <si>
    <t>NAFIS- NZOZ "ŁĘCZYCKIE CENTRUM KARDIOLOGII INWAZYJNEJ I ANGIOLOGII"</t>
  </si>
  <si>
    <t>99-100 ŁĘCZYCA UL. ZACHODNIA 6</t>
  </si>
  <si>
    <t xml:space="preserve">351618159 </t>
  </si>
  <si>
    <r>
      <t xml:space="preserve">CENTRUM KARDIOLOGII SCANMED W TOMASZOWIE MAZOWIECKIM: </t>
    </r>
    <r>
      <rPr>
        <b/>
        <sz val="11"/>
        <color indexed="10"/>
        <rFont val="Calibri"/>
        <family val="2"/>
        <charset val="238"/>
      </rPr>
      <t>DAWNY SZPITAL ALLENORT</t>
    </r>
  </si>
  <si>
    <t>35161815900160</t>
  </si>
  <si>
    <t>SCANMED</t>
  </si>
  <si>
    <t>97-200 TOMASZÓW MAZOWIECKI UL. JANA PWAŁA II 35</t>
  </si>
  <si>
    <t>35161815900225</t>
  </si>
  <si>
    <t>03-715 KUTNO UL. KOŚCIUSZKI  52</t>
  </si>
  <si>
    <t>472237185</t>
  </si>
  <si>
    <t>MIEJSKIE CENTRUM MEDYCZNE IM. DR KAROLA JONSCHERA W ŁODZI</t>
  </si>
  <si>
    <t>93113 ŁÓDŹ UL.MILIONOWA 14</t>
  </si>
  <si>
    <t xml:space="preserve">47223718500024 </t>
  </si>
  <si>
    <t>750081271</t>
  </si>
  <si>
    <t xml:space="preserve">SAMODZIELNY PUBLICZNY ZAKŁAD OPIEKI ZDROWOTNEJ W RAWIE MAZOWIECKIEJ - od 12.07.2018 </t>
  </si>
  <si>
    <t>96-200 ŁÓDŹ UL. WARSZAWSKA 14</t>
  </si>
  <si>
    <t xml:space="preserve">75008127100053 </t>
  </si>
  <si>
    <t>RAZEM:</t>
  </si>
  <si>
    <t>Szpitale, ktore nie przysłały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</si>
</sst>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 wrapText="1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3" xfId="0" applyBorder="1"/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0" fillId="0" borderId="16" xfId="0" applyBorder="1"/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18" xfId="0" applyBorder="1"/>
    <xf numFmtId="164" fontId="0" fillId="0" borderId="18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47003-2172-41F1-AE81-0402959DE99D}">
  <dimension ref="A10:U70"/>
  <sheetViews>
    <sheetView tabSelected="1" workbookViewId="0">
      <selection activeCell="A16" sqref="A16:XFD67"/>
    </sheetView>
  </sheetViews>
  <sheetFormatPr defaultRowHeight="15" x14ac:dyDescent="0.25"/>
  <cols>
    <col min="1" max="1" width="3.5703125" customWidth="1"/>
    <col min="2" max="2" width="19" customWidth="1"/>
    <col min="3" max="4" width="33.42578125" customWidth="1"/>
    <col min="5" max="16" width="6.28515625" customWidth="1"/>
    <col min="17" max="17" width="9.42578125" customWidth="1"/>
    <col min="19" max="21" width="9.85546875" customWidth="1"/>
  </cols>
  <sheetData>
    <row r="10" spans="1:21" ht="4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2.2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15.75" thickBot="1" x14ac:dyDescent="0.3">
      <c r="A12" s="7">
        <v>10</v>
      </c>
      <c r="B12" s="7"/>
      <c r="C12" s="7"/>
      <c r="D12" s="7">
        <v>51</v>
      </c>
      <c r="E12" s="7"/>
      <c r="F12" s="7"/>
      <c r="G12" s="7">
        <v>51</v>
      </c>
      <c r="H12" s="7"/>
      <c r="I12" s="7"/>
      <c r="J12" s="7">
        <v>0</v>
      </c>
      <c r="K12" s="7"/>
      <c r="L12" s="7"/>
      <c r="M12" s="7"/>
      <c r="N12" s="8">
        <v>100</v>
      </c>
      <c r="O12" s="9"/>
      <c r="P12" s="9"/>
      <c r="Q12" s="10"/>
      <c r="R12" s="8">
        <v>94.2</v>
      </c>
      <c r="S12" s="9"/>
      <c r="T12" s="9"/>
      <c r="U12" s="10"/>
    </row>
    <row r="13" spans="1:2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20"/>
      <c r="S15" s="21"/>
      <c r="T15" s="21"/>
      <c r="U15" s="21"/>
    </row>
    <row r="16" spans="1:21" ht="58.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>
        <v>91</v>
      </c>
      <c r="F16" s="25">
        <v>96</v>
      </c>
      <c r="G16" s="25">
        <v>118</v>
      </c>
      <c r="H16" s="25">
        <v>110</v>
      </c>
      <c r="I16" s="25">
        <v>111</v>
      </c>
      <c r="J16" s="25">
        <v>113</v>
      </c>
      <c r="K16" s="26">
        <v>20</v>
      </c>
      <c r="L16" s="26">
        <v>4</v>
      </c>
      <c r="M16" s="26">
        <v>38</v>
      </c>
      <c r="N16" s="26">
        <v>24</v>
      </c>
      <c r="O16" s="26">
        <v>18</v>
      </c>
      <c r="P16" s="26">
        <v>11</v>
      </c>
      <c r="Q16" s="24">
        <v>754</v>
      </c>
      <c r="R16" s="27"/>
      <c r="S16" s="28">
        <v>62.833333333333336</v>
      </c>
      <c r="T16" s="28">
        <v>50.266666666666666</v>
      </c>
      <c r="U16" s="28">
        <v>75.400000000000006</v>
      </c>
    </row>
    <row r="17" spans="1:21" ht="58.5" customHeight="1" x14ac:dyDescent="0.25">
      <c r="A17" s="22">
        <v>2</v>
      </c>
      <c r="B17" s="23" t="s">
        <v>21</v>
      </c>
      <c r="C17" s="24" t="s">
        <v>22</v>
      </c>
      <c r="D17" s="24" t="s">
        <v>23</v>
      </c>
      <c r="E17" s="26">
        <v>1331</v>
      </c>
      <c r="F17" s="26">
        <v>1352</v>
      </c>
      <c r="G17" s="29">
        <v>1515</v>
      </c>
      <c r="H17" s="29">
        <v>1606</v>
      </c>
      <c r="I17" s="29">
        <v>1768</v>
      </c>
      <c r="J17" s="29">
        <v>1784</v>
      </c>
      <c r="K17" s="29">
        <v>1911</v>
      </c>
      <c r="L17" s="29">
        <v>1777</v>
      </c>
      <c r="M17" s="29">
        <v>1867</v>
      </c>
      <c r="N17" s="29">
        <v>2029</v>
      </c>
      <c r="O17" s="29">
        <v>1885</v>
      </c>
      <c r="P17" s="29">
        <v>1940</v>
      </c>
      <c r="Q17" s="24">
        <v>20765</v>
      </c>
      <c r="R17" s="27"/>
      <c r="S17" s="28">
        <v>1730.4166666666667</v>
      </c>
      <c r="T17" s="28">
        <v>1384.3333333333335</v>
      </c>
      <c r="U17" s="28">
        <v>2076.5</v>
      </c>
    </row>
    <row r="18" spans="1:21" ht="58.5" customHeight="1" x14ac:dyDescent="0.25">
      <c r="A18" s="22">
        <v>3</v>
      </c>
      <c r="B18" s="23" t="s">
        <v>24</v>
      </c>
      <c r="C18" s="24" t="s">
        <v>25</v>
      </c>
      <c r="D18" s="24" t="s">
        <v>26</v>
      </c>
      <c r="E18" s="29">
        <v>4528</v>
      </c>
      <c r="F18" s="29">
        <v>4577</v>
      </c>
      <c r="G18" s="29">
        <v>5481</v>
      </c>
      <c r="H18" s="29">
        <v>5122</v>
      </c>
      <c r="I18" s="29">
        <v>5145</v>
      </c>
      <c r="J18" s="29">
        <v>5166</v>
      </c>
      <c r="K18" s="29">
        <v>5434</v>
      </c>
      <c r="L18" s="29">
        <v>5484</v>
      </c>
      <c r="M18" s="29">
        <v>5700</v>
      </c>
      <c r="N18" s="29">
        <v>5910</v>
      </c>
      <c r="O18" s="29">
        <v>5336</v>
      </c>
      <c r="P18" s="29">
        <v>5684</v>
      </c>
      <c r="Q18" s="24">
        <v>63567</v>
      </c>
      <c r="R18" s="27"/>
      <c r="S18" s="28">
        <v>5297.25</v>
      </c>
      <c r="T18" s="28">
        <v>4237.8</v>
      </c>
      <c r="U18" s="28">
        <v>6356.7</v>
      </c>
    </row>
    <row r="19" spans="1:21" ht="58.5" customHeight="1" x14ac:dyDescent="0.25">
      <c r="A19" s="22">
        <v>4</v>
      </c>
      <c r="B19" s="23" t="s">
        <v>27</v>
      </c>
      <c r="C19" s="24" t="s">
        <v>28</v>
      </c>
      <c r="D19" s="24" t="s">
        <v>29</v>
      </c>
      <c r="E19" s="26">
        <v>755</v>
      </c>
      <c r="F19" s="26">
        <v>780</v>
      </c>
      <c r="G19" s="29">
        <v>1016</v>
      </c>
      <c r="H19" s="29">
        <v>950</v>
      </c>
      <c r="I19" s="26">
        <v>896</v>
      </c>
      <c r="J19" s="29">
        <v>970</v>
      </c>
      <c r="K19" s="25">
        <v>1491</v>
      </c>
      <c r="L19" s="25">
        <v>1414</v>
      </c>
      <c r="M19" s="29">
        <v>1388</v>
      </c>
      <c r="N19" s="25">
        <v>1489</v>
      </c>
      <c r="O19" s="29">
        <v>1365</v>
      </c>
      <c r="P19" s="25">
        <v>1451</v>
      </c>
      <c r="Q19" s="24">
        <v>13965</v>
      </c>
      <c r="R19" s="27"/>
      <c r="S19" s="28">
        <v>1163.75</v>
      </c>
      <c r="T19" s="28">
        <v>931</v>
      </c>
      <c r="U19" s="28">
        <v>1396.5</v>
      </c>
    </row>
    <row r="20" spans="1:21" ht="58.5" customHeight="1" x14ac:dyDescent="0.25">
      <c r="A20" s="22">
        <v>5</v>
      </c>
      <c r="B20" s="23" t="s">
        <v>30</v>
      </c>
      <c r="C20" s="24" t="s">
        <v>31</v>
      </c>
      <c r="D20" s="24" t="s">
        <v>32</v>
      </c>
      <c r="E20" s="29">
        <v>1419</v>
      </c>
      <c r="F20" s="29">
        <v>1557</v>
      </c>
      <c r="G20" s="29">
        <v>1889</v>
      </c>
      <c r="H20" s="29">
        <v>1727</v>
      </c>
      <c r="I20" s="29">
        <v>1646</v>
      </c>
      <c r="J20" s="29">
        <v>1630</v>
      </c>
      <c r="K20" s="29">
        <v>1737</v>
      </c>
      <c r="L20" s="29">
        <v>1633</v>
      </c>
      <c r="M20" s="29">
        <v>1686</v>
      </c>
      <c r="N20" s="29">
        <v>1689</v>
      </c>
      <c r="O20" s="29">
        <v>1613</v>
      </c>
      <c r="P20" s="29">
        <v>1511</v>
      </c>
      <c r="Q20" s="24">
        <v>19737</v>
      </c>
      <c r="R20" s="27"/>
      <c r="S20" s="28">
        <v>1644.75</v>
      </c>
      <c r="T20" s="28">
        <v>1315.8</v>
      </c>
      <c r="U20" s="28">
        <v>1973.7</v>
      </c>
    </row>
    <row r="21" spans="1:21" ht="58.5" customHeight="1" x14ac:dyDescent="0.25">
      <c r="A21" s="22">
        <v>6</v>
      </c>
      <c r="B21" s="23" t="s">
        <v>33</v>
      </c>
      <c r="C21" s="24" t="s">
        <v>34</v>
      </c>
      <c r="D21" s="24" t="s">
        <v>35</v>
      </c>
      <c r="E21" s="29">
        <v>61</v>
      </c>
      <c r="F21" s="29">
        <v>67</v>
      </c>
      <c r="G21" s="29">
        <v>78</v>
      </c>
      <c r="H21" s="29">
        <v>74</v>
      </c>
      <c r="I21" s="26">
        <v>39</v>
      </c>
      <c r="J21" s="29">
        <v>82</v>
      </c>
      <c r="K21" s="29">
        <v>68</v>
      </c>
      <c r="L21" s="26">
        <v>54</v>
      </c>
      <c r="M21" s="29">
        <v>75</v>
      </c>
      <c r="N21" s="25">
        <v>107</v>
      </c>
      <c r="O21" s="25">
        <v>94</v>
      </c>
      <c r="P21" s="29">
        <v>81</v>
      </c>
      <c r="Q21" s="24">
        <v>880</v>
      </c>
      <c r="R21" s="27"/>
      <c r="S21" s="28">
        <v>73.333333333333329</v>
      </c>
      <c r="T21" s="28">
        <v>58.666666666666664</v>
      </c>
      <c r="U21" s="28">
        <v>88</v>
      </c>
    </row>
    <row r="22" spans="1:21" ht="58.5" customHeight="1" x14ac:dyDescent="0.25">
      <c r="A22" s="22">
        <v>7</v>
      </c>
      <c r="B22" s="23" t="s">
        <v>36</v>
      </c>
      <c r="C22" s="24" t="s">
        <v>37</v>
      </c>
      <c r="D22" s="24" t="s">
        <v>38</v>
      </c>
      <c r="E22" s="29">
        <v>560</v>
      </c>
      <c r="F22" s="29">
        <v>587</v>
      </c>
      <c r="G22" s="29">
        <v>702</v>
      </c>
      <c r="H22" s="29">
        <v>670</v>
      </c>
      <c r="I22" s="29">
        <v>619</v>
      </c>
      <c r="J22" s="29">
        <v>646</v>
      </c>
      <c r="K22" s="29">
        <v>646</v>
      </c>
      <c r="L22" s="29">
        <v>639</v>
      </c>
      <c r="M22" s="29">
        <v>712</v>
      </c>
      <c r="N22" s="29">
        <v>704</v>
      </c>
      <c r="O22" s="29">
        <v>683</v>
      </c>
      <c r="P22" s="29">
        <v>730</v>
      </c>
      <c r="Q22" s="24">
        <v>7898</v>
      </c>
      <c r="R22" s="27"/>
      <c r="S22" s="28">
        <v>658.16666666666663</v>
      </c>
      <c r="T22" s="28">
        <v>526.5333333333333</v>
      </c>
      <c r="U22" s="28">
        <v>789.8</v>
      </c>
    </row>
    <row r="23" spans="1:21" ht="58.5" customHeight="1" x14ac:dyDescent="0.25">
      <c r="A23" s="22">
        <v>8</v>
      </c>
      <c r="B23" s="23" t="s">
        <v>39</v>
      </c>
      <c r="C23" s="24" t="s">
        <v>40</v>
      </c>
      <c r="D23" s="24" t="s">
        <v>41</v>
      </c>
      <c r="E23" s="26">
        <v>173</v>
      </c>
      <c r="F23" s="26">
        <v>98</v>
      </c>
      <c r="G23" s="26">
        <v>146</v>
      </c>
      <c r="H23" s="29">
        <v>211</v>
      </c>
      <c r="I23" s="26">
        <v>108</v>
      </c>
      <c r="J23" s="25">
        <v>320</v>
      </c>
      <c r="K23" s="25">
        <v>326</v>
      </c>
      <c r="L23" s="25">
        <v>325</v>
      </c>
      <c r="M23" s="25">
        <v>344</v>
      </c>
      <c r="N23" s="25">
        <v>404</v>
      </c>
      <c r="O23" s="25">
        <v>358</v>
      </c>
      <c r="P23" s="29">
        <v>229</v>
      </c>
      <c r="Q23" s="24">
        <v>3042</v>
      </c>
      <c r="R23" s="27"/>
      <c r="S23" s="28">
        <v>253.5</v>
      </c>
      <c r="T23" s="28">
        <v>202.8</v>
      </c>
      <c r="U23" s="28">
        <v>304.2</v>
      </c>
    </row>
    <row r="24" spans="1:21" ht="58.5" customHeight="1" x14ac:dyDescent="0.25">
      <c r="A24" s="22">
        <v>9</v>
      </c>
      <c r="B24" s="23" t="s">
        <v>42</v>
      </c>
      <c r="C24" s="24" t="s">
        <v>43</v>
      </c>
      <c r="D24" s="24" t="s">
        <v>44</v>
      </c>
      <c r="E24" s="26">
        <v>619</v>
      </c>
      <c r="F24" s="29">
        <v>1500</v>
      </c>
      <c r="G24" s="25">
        <v>1903</v>
      </c>
      <c r="H24" s="29">
        <v>1511</v>
      </c>
      <c r="I24" s="29">
        <v>1674</v>
      </c>
      <c r="J24" s="29">
        <v>1590</v>
      </c>
      <c r="K24" s="29">
        <v>1674</v>
      </c>
      <c r="L24" s="29">
        <v>1625</v>
      </c>
      <c r="M24" s="29">
        <v>1749</v>
      </c>
      <c r="N24" s="29">
        <v>1774</v>
      </c>
      <c r="O24" s="29">
        <v>1570</v>
      </c>
      <c r="P24" s="29">
        <v>1709</v>
      </c>
      <c r="Q24" s="24">
        <v>18898</v>
      </c>
      <c r="R24" s="27"/>
      <c r="S24" s="28">
        <v>1574.8333333333333</v>
      </c>
      <c r="T24" s="28">
        <v>1259.8666666666666</v>
      </c>
      <c r="U24" s="28">
        <v>1889.8</v>
      </c>
    </row>
    <row r="25" spans="1:21" ht="58.5" customHeight="1" x14ac:dyDescent="0.25">
      <c r="A25" s="22">
        <v>10</v>
      </c>
      <c r="B25" s="23" t="s">
        <v>45</v>
      </c>
      <c r="C25" s="24" t="s">
        <v>46</v>
      </c>
      <c r="D25" s="24" t="s">
        <v>47</v>
      </c>
      <c r="E25" s="29">
        <v>379</v>
      </c>
      <c r="F25" s="29">
        <v>338</v>
      </c>
      <c r="G25" s="29">
        <v>392</v>
      </c>
      <c r="H25" s="29">
        <v>357</v>
      </c>
      <c r="I25" s="29">
        <v>366</v>
      </c>
      <c r="J25" s="29">
        <v>408</v>
      </c>
      <c r="K25" s="26">
        <v>250</v>
      </c>
      <c r="L25" s="29">
        <v>310</v>
      </c>
      <c r="M25" s="29">
        <v>331</v>
      </c>
      <c r="N25" s="29">
        <v>377</v>
      </c>
      <c r="O25" s="29">
        <v>374</v>
      </c>
      <c r="P25" s="29">
        <v>324</v>
      </c>
      <c r="Q25" s="24">
        <v>4206</v>
      </c>
      <c r="R25" s="27"/>
      <c r="S25" s="28">
        <v>350.5</v>
      </c>
      <c r="T25" s="28">
        <v>280.39999999999998</v>
      </c>
      <c r="U25" s="28">
        <v>420.6</v>
      </c>
    </row>
    <row r="26" spans="1:21" ht="58.5" customHeight="1" x14ac:dyDescent="0.25">
      <c r="A26" s="22">
        <v>11</v>
      </c>
      <c r="B26" s="23" t="s">
        <v>48</v>
      </c>
      <c r="C26" s="24" t="s">
        <v>49</v>
      </c>
      <c r="D26" s="24" t="s">
        <v>50</v>
      </c>
      <c r="E26" s="29">
        <v>857</v>
      </c>
      <c r="F26" s="29">
        <v>865</v>
      </c>
      <c r="G26" s="29">
        <v>1033</v>
      </c>
      <c r="H26" s="29">
        <v>965</v>
      </c>
      <c r="I26" s="29">
        <v>919</v>
      </c>
      <c r="J26" s="29">
        <v>1009</v>
      </c>
      <c r="K26" s="29">
        <v>1054</v>
      </c>
      <c r="L26" s="29">
        <v>993</v>
      </c>
      <c r="M26" s="29">
        <v>1054</v>
      </c>
      <c r="N26" s="29">
        <v>1089</v>
      </c>
      <c r="O26" s="29">
        <v>1005</v>
      </c>
      <c r="P26" s="29">
        <v>954</v>
      </c>
      <c r="Q26" s="24">
        <v>11797</v>
      </c>
      <c r="R26" s="27"/>
      <c r="S26" s="28">
        <v>983.08333333333337</v>
      </c>
      <c r="T26" s="28">
        <v>786.4666666666667</v>
      </c>
      <c r="U26" s="28">
        <v>1179.7</v>
      </c>
    </row>
    <row r="27" spans="1:21" ht="58.5" customHeight="1" x14ac:dyDescent="0.25">
      <c r="A27" s="22">
        <v>12</v>
      </c>
      <c r="B27" s="23" t="s">
        <v>51</v>
      </c>
      <c r="C27" s="24" t="s">
        <v>52</v>
      </c>
      <c r="D27" s="24" t="s">
        <v>53</v>
      </c>
      <c r="E27" s="26">
        <v>976</v>
      </c>
      <c r="F27" s="26">
        <v>1133</v>
      </c>
      <c r="G27" s="29">
        <v>1309</v>
      </c>
      <c r="H27" s="29">
        <v>1171</v>
      </c>
      <c r="I27" s="29">
        <v>1302</v>
      </c>
      <c r="J27" s="29">
        <v>1554</v>
      </c>
      <c r="K27" s="25">
        <v>1744</v>
      </c>
      <c r="L27" s="29">
        <v>1693</v>
      </c>
      <c r="M27" s="25">
        <v>1738</v>
      </c>
      <c r="N27" s="25">
        <v>1784</v>
      </c>
      <c r="O27" s="29">
        <v>1461</v>
      </c>
      <c r="P27" s="29">
        <v>1418</v>
      </c>
      <c r="Q27" s="24">
        <v>17283</v>
      </c>
      <c r="R27" s="27"/>
      <c r="S27" s="28">
        <v>1440.25</v>
      </c>
      <c r="T27" s="28">
        <v>1152.2</v>
      </c>
      <c r="U27" s="28">
        <v>1728.3</v>
      </c>
    </row>
    <row r="28" spans="1:21" ht="58.5" customHeight="1" x14ac:dyDescent="0.25">
      <c r="A28" s="22">
        <v>13</v>
      </c>
      <c r="B28" s="23" t="s">
        <v>54</v>
      </c>
      <c r="C28" s="24" t="s">
        <v>55</v>
      </c>
      <c r="D28" s="24" t="s">
        <v>56</v>
      </c>
      <c r="E28" s="29">
        <v>1130</v>
      </c>
      <c r="F28" s="29">
        <v>1200</v>
      </c>
      <c r="G28" s="25">
        <v>1521</v>
      </c>
      <c r="H28" s="26">
        <v>745</v>
      </c>
      <c r="I28" s="26">
        <v>416</v>
      </c>
      <c r="J28" s="29">
        <v>1173</v>
      </c>
      <c r="K28" s="29">
        <v>1379</v>
      </c>
      <c r="L28" s="29">
        <v>1386</v>
      </c>
      <c r="M28" s="25">
        <v>1523</v>
      </c>
      <c r="N28" s="25">
        <v>1617</v>
      </c>
      <c r="O28" s="25">
        <v>1512</v>
      </c>
      <c r="P28" s="29">
        <v>1455</v>
      </c>
      <c r="Q28" s="24">
        <v>15057</v>
      </c>
      <c r="R28" s="27"/>
      <c r="S28" s="28">
        <v>1254.75</v>
      </c>
      <c r="T28" s="28">
        <v>1003.8</v>
      </c>
      <c r="U28" s="28">
        <v>1505.7</v>
      </c>
    </row>
    <row r="29" spans="1:21" ht="58.5" customHeight="1" x14ac:dyDescent="0.25">
      <c r="A29" s="22">
        <v>14</v>
      </c>
      <c r="B29" s="23" t="s">
        <v>57</v>
      </c>
      <c r="C29" s="24" t="s">
        <v>58</v>
      </c>
      <c r="D29" s="24" t="s">
        <v>59</v>
      </c>
      <c r="E29" s="29">
        <v>258</v>
      </c>
      <c r="F29" s="29">
        <v>241</v>
      </c>
      <c r="G29" s="29">
        <v>296</v>
      </c>
      <c r="H29" s="29">
        <v>249</v>
      </c>
      <c r="I29" s="29">
        <v>290</v>
      </c>
      <c r="J29" s="29">
        <v>266</v>
      </c>
      <c r="K29" s="29">
        <v>261</v>
      </c>
      <c r="L29" s="29">
        <v>267</v>
      </c>
      <c r="M29" s="29">
        <v>260</v>
      </c>
      <c r="N29" s="29">
        <v>260</v>
      </c>
      <c r="O29" s="26">
        <v>142</v>
      </c>
      <c r="P29" s="26">
        <v>184</v>
      </c>
      <c r="Q29" s="24">
        <v>2974</v>
      </c>
      <c r="R29" s="27"/>
      <c r="S29" s="28">
        <v>247.83333333333334</v>
      </c>
      <c r="T29" s="28">
        <v>198.26666666666668</v>
      </c>
      <c r="U29" s="28">
        <v>297.40000000000003</v>
      </c>
    </row>
    <row r="30" spans="1:21" ht="58.5" customHeight="1" x14ac:dyDescent="0.25">
      <c r="A30" s="22">
        <v>15</v>
      </c>
      <c r="B30" s="23" t="s">
        <v>60</v>
      </c>
      <c r="C30" s="24" t="s">
        <v>61</v>
      </c>
      <c r="D30" s="24" t="s">
        <v>62</v>
      </c>
      <c r="E30" s="26">
        <v>71</v>
      </c>
      <c r="F30" s="29">
        <v>107</v>
      </c>
      <c r="G30" s="29">
        <v>116</v>
      </c>
      <c r="H30" s="29">
        <v>114</v>
      </c>
      <c r="I30" s="29">
        <v>126</v>
      </c>
      <c r="J30" s="25">
        <v>139</v>
      </c>
      <c r="K30" s="29">
        <v>112</v>
      </c>
      <c r="L30" s="26">
        <v>42</v>
      </c>
      <c r="M30" s="26">
        <v>56</v>
      </c>
      <c r="N30" s="25">
        <v>138</v>
      </c>
      <c r="O30" s="25">
        <v>140</v>
      </c>
      <c r="P30" s="25">
        <v>135</v>
      </c>
      <c r="Q30" s="24">
        <v>1296</v>
      </c>
      <c r="R30" s="27"/>
      <c r="S30" s="28">
        <v>108</v>
      </c>
      <c r="T30" s="28">
        <v>86.4</v>
      </c>
      <c r="U30" s="28">
        <v>129.6</v>
      </c>
    </row>
    <row r="31" spans="1:21" ht="58.5" customHeight="1" x14ac:dyDescent="0.25">
      <c r="A31" s="22">
        <v>16</v>
      </c>
      <c r="B31" s="23" t="s">
        <v>63</v>
      </c>
      <c r="C31" s="24" t="s">
        <v>64</v>
      </c>
      <c r="D31" s="24" t="s">
        <v>65</v>
      </c>
      <c r="E31" s="26">
        <v>752</v>
      </c>
      <c r="F31" s="29">
        <v>914</v>
      </c>
      <c r="G31" s="29">
        <v>1088</v>
      </c>
      <c r="H31" s="29">
        <v>826</v>
      </c>
      <c r="I31" s="29">
        <v>864</v>
      </c>
      <c r="J31" s="29">
        <v>1052</v>
      </c>
      <c r="K31" s="29">
        <v>1076</v>
      </c>
      <c r="L31" s="29">
        <v>1047</v>
      </c>
      <c r="M31" s="29">
        <v>1023</v>
      </c>
      <c r="N31" s="29">
        <v>1140</v>
      </c>
      <c r="O31" s="29">
        <v>851</v>
      </c>
      <c r="P31" s="29">
        <v>948</v>
      </c>
      <c r="Q31" s="24">
        <v>11581</v>
      </c>
      <c r="R31" s="27"/>
      <c r="S31" s="28">
        <v>965.08333333333337</v>
      </c>
      <c r="T31" s="28">
        <v>772.06666666666672</v>
      </c>
      <c r="U31" s="28">
        <v>1158.1000000000001</v>
      </c>
    </row>
    <row r="32" spans="1:21" ht="58.5" customHeight="1" x14ac:dyDescent="0.25">
      <c r="A32" s="22">
        <v>17</v>
      </c>
      <c r="B32" s="23" t="s">
        <v>66</v>
      </c>
      <c r="C32" s="24" t="s">
        <v>67</v>
      </c>
      <c r="D32" s="24" t="s">
        <v>68</v>
      </c>
      <c r="E32" s="29">
        <v>1640</v>
      </c>
      <c r="F32" s="29">
        <v>1719</v>
      </c>
      <c r="G32" s="29">
        <v>2072</v>
      </c>
      <c r="H32" s="29">
        <v>1755</v>
      </c>
      <c r="I32" s="29">
        <v>1785</v>
      </c>
      <c r="J32" s="29">
        <v>1865</v>
      </c>
      <c r="K32" s="29">
        <v>2003</v>
      </c>
      <c r="L32" s="29">
        <v>1777</v>
      </c>
      <c r="M32" s="29">
        <v>1842</v>
      </c>
      <c r="N32" s="29">
        <v>1930</v>
      </c>
      <c r="O32" s="29">
        <v>1816</v>
      </c>
      <c r="P32" s="29">
        <v>1948</v>
      </c>
      <c r="Q32" s="24">
        <v>22152</v>
      </c>
      <c r="R32" s="27"/>
      <c r="S32" s="28">
        <v>1846</v>
      </c>
      <c r="T32" s="28">
        <v>1476.8</v>
      </c>
      <c r="U32" s="28">
        <v>2215.1999999999998</v>
      </c>
    </row>
    <row r="33" spans="1:21" ht="58.5" customHeight="1" x14ac:dyDescent="0.25">
      <c r="A33" s="22">
        <v>18</v>
      </c>
      <c r="B33" s="23" t="s">
        <v>69</v>
      </c>
      <c r="C33" s="24" t="s">
        <v>70</v>
      </c>
      <c r="D33" s="24" t="s">
        <v>71</v>
      </c>
      <c r="E33" s="29">
        <v>991</v>
      </c>
      <c r="F33" s="29">
        <v>1002</v>
      </c>
      <c r="G33" s="29">
        <v>1200</v>
      </c>
      <c r="H33" s="29">
        <v>1116</v>
      </c>
      <c r="I33" s="29">
        <v>1116</v>
      </c>
      <c r="J33" s="29">
        <v>1107</v>
      </c>
      <c r="K33" s="29">
        <v>1229</v>
      </c>
      <c r="L33" s="29">
        <v>1156</v>
      </c>
      <c r="M33" s="29">
        <v>1130</v>
      </c>
      <c r="N33" s="29">
        <v>1184</v>
      </c>
      <c r="O33" s="29">
        <v>1154</v>
      </c>
      <c r="P33" s="29">
        <v>1199</v>
      </c>
      <c r="Q33" s="24">
        <v>13584</v>
      </c>
      <c r="R33" s="27"/>
      <c r="S33" s="28">
        <v>1132</v>
      </c>
      <c r="T33" s="28">
        <v>905.6</v>
      </c>
      <c r="U33" s="28">
        <v>1358.4</v>
      </c>
    </row>
    <row r="34" spans="1:21" ht="58.5" customHeight="1" x14ac:dyDescent="0.25">
      <c r="A34" s="22">
        <v>19</v>
      </c>
      <c r="B34" s="30" t="s">
        <v>72</v>
      </c>
      <c r="C34" s="24" t="s">
        <v>73</v>
      </c>
      <c r="D34" s="24" t="s">
        <v>74</v>
      </c>
      <c r="E34" s="29">
        <v>567</v>
      </c>
      <c r="F34" s="29">
        <v>588</v>
      </c>
      <c r="G34" s="29">
        <v>625</v>
      </c>
      <c r="H34" s="29">
        <v>573</v>
      </c>
      <c r="I34" s="29">
        <v>598</v>
      </c>
      <c r="J34" s="29">
        <v>624</v>
      </c>
      <c r="K34" s="29">
        <v>589</v>
      </c>
      <c r="L34" s="29">
        <v>547</v>
      </c>
      <c r="M34" s="29">
        <v>611</v>
      </c>
      <c r="N34" s="29">
        <v>684</v>
      </c>
      <c r="O34" s="29">
        <v>674</v>
      </c>
      <c r="P34" s="29">
        <v>599</v>
      </c>
      <c r="Q34" s="24">
        <v>7279</v>
      </c>
      <c r="R34" s="27"/>
      <c r="S34" s="28">
        <v>606.58333333333337</v>
      </c>
      <c r="T34" s="28">
        <v>485.26666666666671</v>
      </c>
      <c r="U34" s="28">
        <v>727.90000000000009</v>
      </c>
    </row>
    <row r="35" spans="1:21" ht="58.5" customHeight="1" x14ac:dyDescent="0.25">
      <c r="A35" s="22">
        <v>20</v>
      </c>
      <c r="B35" s="23" t="s">
        <v>75</v>
      </c>
      <c r="C35" s="24" t="s">
        <v>76</v>
      </c>
      <c r="D35" s="24" t="s">
        <v>77</v>
      </c>
      <c r="E35" s="26">
        <v>335</v>
      </c>
      <c r="F35" s="26">
        <v>329</v>
      </c>
      <c r="G35" s="29">
        <v>526</v>
      </c>
      <c r="H35" s="26">
        <v>419</v>
      </c>
      <c r="I35" s="26">
        <v>422</v>
      </c>
      <c r="J35" s="29">
        <v>626</v>
      </c>
      <c r="K35" s="29">
        <v>641</v>
      </c>
      <c r="L35" s="25">
        <v>675</v>
      </c>
      <c r="M35" s="25">
        <v>784</v>
      </c>
      <c r="N35" s="25">
        <v>746</v>
      </c>
      <c r="O35" s="29">
        <v>658</v>
      </c>
      <c r="P35" s="29">
        <v>544</v>
      </c>
      <c r="Q35" s="24">
        <v>6705</v>
      </c>
      <c r="R35" s="27"/>
      <c r="S35" s="28">
        <v>558.75</v>
      </c>
      <c r="T35" s="28">
        <v>447</v>
      </c>
      <c r="U35" s="28">
        <v>670.5</v>
      </c>
    </row>
    <row r="36" spans="1:21" ht="58.5" customHeight="1" x14ac:dyDescent="0.25">
      <c r="A36" s="22">
        <v>21</v>
      </c>
      <c r="B36" s="23" t="s">
        <v>78</v>
      </c>
      <c r="C36" s="24" t="s">
        <v>79</v>
      </c>
      <c r="D36" s="24" t="s">
        <v>80</v>
      </c>
      <c r="E36" s="26">
        <v>753</v>
      </c>
      <c r="F36" s="29">
        <v>1086</v>
      </c>
      <c r="G36" s="29">
        <v>1292</v>
      </c>
      <c r="H36" s="29">
        <v>1182</v>
      </c>
      <c r="I36" s="29">
        <v>1251</v>
      </c>
      <c r="J36" s="29">
        <v>1163</v>
      </c>
      <c r="K36" s="29">
        <v>1140</v>
      </c>
      <c r="L36" s="29">
        <v>1010</v>
      </c>
      <c r="M36" s="29">
        <v>1091</v>
      </c>
      <c r="N36" s="29">
        <v>1171</v>
      </c>
      <c r="O36" s="25">
        <v>1440</v>
      </c>
      <c r="P36" s="25">
        <v>1560</v>
      </c>
      <c r="Q36" s="24">
        <v>14139</v>
      </c>
      <c r="R36" s="27"/>
      <c r="S36" s="28">
        <v>1178.25</v>
      </c>
      <c r="T36" s="28">
        <v>942.6</v>
      </c>
      <c r="U36" s="28">
        <v>1413.9</v>
      </c>
    </row>
    <row r="37" spans="1:21" ht="58.5" customHeight="1" x14ac:dyDescent="0.25">
      <c r="A37" s="22">
        <v>22</v>
      </c>
      <c r="B37" s="23" t="s">
        <v>81</v>
      </c>
      <c r="C37" s="24" t="s">
        <v>82</v>
      </c>
      <c r="D37" s="24" t="s">
        <v>83</v>
      </c>
      <c r="E37" s="29">
        <v>971</v>
      </c>
      <c r="F37" s="26">
        <v>900</v>
      </c>
      <c r="G37" s="29">
        <v>1156</v>
      </c>
      <c r="H37" s="29">
        <v>1031</v>
      </c>
      <c r="I37" s="29">
        <v>1062</v>
      </c>
      <c r="J37" s="29">
        <v>1151</v>
      </c>
      <c r="K37" s="29">
        <v>1259</v>
      </c>
      <c r="L37" s="29">
        <v>1327</v>
      </c>
      <c r="M37" s="29">
        <v>1396</v>
      </c>
      <c r="N37" s="29">
        <v>1279</v>
      </c>
      <c r="O37" s="29">
        <v>1204</v>
      </c>
      <c r="P37" s="29">
        <v>1245</v>
      </c>
      <c r="Q37" s="24">
        <v>13981</v>
      </c>
      <c r="R37" s="27"/>
      <c r="S37" s="28">
        <v>1165.0833333333333</v>
      </c>
      <c r="T37" s="28">
        <v>932.06666666666661</v>
      </c>
      <c r="U37" s="28">
        <v>1398.1</v>
      </c>
    </row>
    <row r="38" spans="1:21" ht="58.5" customHeight="1" x14ac:dyDescent="0.25">
      <c r="A38" s="22">
        <v>23</v>
      </c>
      <c r="B38" s="23" t="s">
        <v>84</v>
      </c>
      <c r="C38" s="24" t="s">
        <v>85</v>
      </c>
      <c r="D38" s="24" t="s">
        <v>86</v>
      </c>
      <c r="E38" s="29">
        <v>510</v>
      </c>
      <c r="F38" s="29">
        <v>505</v>
      </c>
      <c r="G38" s="29">
        <v>642</v>
      </c>
      <c r="H38" s="29">
        <v>540</v>
      </c>
      <c r="I38" s="29">
        <v>591</v>
      </c>
      <c r="J38" s="29">
        <v>549</v>
      </c>
      <c r="K38" s="29">
        <v>535</v>
      </c>
      <c r="L38" s="29">
        <v>468</v>
      </c>
      <c r="M38" s="29">
        <v>521</v>
      </c>
      <c r="N38" s="29">
        <v>539</v>
      </c>
      <c r="O38" s="29">
        <v>508</v>
      </c>
      <c r="P38" s="29">
        <v>567</v>
      </c>
      <c r="Q38" s="24">
        <v>6475</v>
      </c>
      <c r="R38" s="27"/>
      <c r="S38" s="28">
        <v>539.58333333333337</v>
      </c>
      <c r="T38" s="28">
        <v>431.66666666666669</v>
      </c>
      <c r="U38" s="28">
        <v>647.5</v>
      </c>
    </row>
    <row r="39" spans="1:21" ht="58.5" customHeight="1" x14ac:dyDescent="0.25">
      <c r="A39" s="22">
        <v>24</v>
      </c>
      <c r="B39" s="23" t="s">
        <v>87</v>
      </c>
      <c r="C39" s="24" t="s">
        <v>88</v>
      </c>
      <c r="D39" s="24" t="s">
        <v>89</v>
      </c>
      <c r="E39" s="29"/>
      <c r="F39" s="26">
        <v>5</v>
      </c>
      <c r="G39" s="25">
        <v>10</v>
      </c>
      <c r="H39" s="26">
        <v>4</v>
      </c>
      <c r="I39" s="29">
        <v>8</v>
      </c>
      <c r="J39" s="25">
        <v>11</v>
      </c>
      <c r="K39" s="29"/>
      <c r="L39" s="26">
        <v>4</v>
      </c>
      <c r="M39" s="29"/>
      <c r="N39" s="25">
        <v>9</v>
      </c>
      <c r="O39" s="29">
        <v>7</v>
      </c>
      <c r="P39" s="29"/>
      <c r="Q39" s="24">
        <v>58</v>
      </c>
      <c r="R39" s="27"/>
      <c r="S39" s="28">
        <v>7.25</v>
      </c>
      <c r="T39" s="28">
        <v>5.8</v>
      </c>
      <c r="U39" s="28">
        <v>8.6999999999999993</v>
      </c>
    </row>
    <row r="40" spans="1:21" ht="58.5" customHeight="1" x14ac:dyDescent="0.25">
      <c r="A40" s="22">
        <v>25</v>
      </c>
      <c r="B40" s="23" t="s">
        <v>90</v>
      </c>
      <c r="C40" s="24" t="s">
        <v>91</v>
      </c>
      <c r="D40" s="24" t="s">
        <v>92</v>
      </c>
      <c r="E40" s="29">
        <v>305</v>
      </c>
      <c r="F40" s="29">
        <v>317</v>
      </c>
      <c r="G40" s="25">
        <v>382</v>
      </c>
      <c r="H40" s="26">
        <v>136</v>
      </c>
      <c r="I40" s="26">
        <v>185</v>
      </c>
      <c r="J40" s="29">
        <v>282</v>
      </c>
      <c r="K40" s="29">
        <v>273</v>
      </c>
      <c r="L40" s="29">
        <v>243</v>
      </c>
      <c r="M40" s="29">
        <v>310</v>
      </c>
      <c r="N40" s="29">
        <v>305</v>
      </c>
      <c r="O40" s="29">
        <v>257</v>
      </c>
      <c r="P40" s="29">
        <v>218</v>
      </c>
      <c r="Q40" s="24">
        <v>3213</v>
      </c>
      <c r="R40" s="27"/>
      <c r="S40" s="28">
        <v>267.75</v>
      </c>
      <c r="T40" s="28">
        <v>214.2</v>
      </c>
      <c r="U40" s="28">
        <v>321.3</v>
      </c>
    </row>
    <row r="41" spans="1:21" ht="58.5" customHeight="1" x14ac:dyDescent="0.25">
      <c r="A41" s="22">
        <v>26</v>
      </c>
      <c r="B41" s="23" t="s">
        <v>93</v>
      </c>
      <c r="C41" s="24" t="s">
        <v>94</v>
      </c>
      <c r="D41" s="24" t="s">
        <v>95</v>
      </c>
      <c r="E41" s="26">
        <v>566</v>
      </c>
      <c r="F41" s="29">
        <v>709</v>
      </c>
      <c r="G41" s="29">
        <v>787</v>
      </c>
      <c r="H41" s="29">
        <v>690</v>
      </c>
      <c r="I41" s="29">
        <v>818</v>
      </c>
      <c r="J41" s="29">
        <v>770</v>
      </c>
      <c r="K41" s="29">
        <v>777</v>
      </c>
      <c r="L41" s="29">
        <v>762</v>
      </c>
      <c r="M41" s="29">
        <v>821</v>
      </c>
      <c r="N41" s="29">
        <v>817</v>
      </c>
      <c r="O41" s="29">
        <v>761</v>
      </c>
      <c r="P41" s="29">
        <v>770</v>
      </c>
      <c r="Q41" s="24">
        <v>9048</v>
      </c>
      <c r="R41" s="27"/>
      <c r="S41" s="28">
        <v>754</v>
      </c>
      <c r="T41" s="28">
        <v>603.20000000000005</v>
      </c>
      <c r="U41" s="28">
        <v>904.8</v>
      </c>
    </row>
    <row r="42" spans="1:21" ht="58.5" customHeight="1" x14ac:dyDescent="0.25">
      <c r="A42" s="22">
        <v>27</v>
      </c>
      <c r="B42" s="23" t="s">
        <v>96</v>
      </c>
      <c r="C42" s="24" t="s">
        <v>97</v>
      </c>
      <c r="D42" s="24" t="s">
        <v>98</v>
      </c>
      <c r="E42" s="26">
        <v>2007</v>
      </c>
      <c r="F42" s="29">
        <v>2177</v>
      </c>
      <c r="G42" s="29">
        <v>2589</v>
      </c>
      <c r="H42" s="29">
        <v>2542</v>
      </c>
      <c r="I42" s="29">
        <v>2545</v>
      </c>
      <c r="J42" s="29">
        <v>2620</v>
      </c>
      <c r="K42" s="29">
        <v>2725</v>
      </c>
      <c r="L42" s="29">
        <v>2654</v>
      </c>
      <c r="M42" s="29">
        <v>2787</v>
      </c>
      <c r="N42" s="29">
        <v>2971</v>
      </c>
      <c r="O42" s="29">
        <v>2765</v>
      </c>
      <c r="P42" s="29">
        <v>2627</v>
      </c>
      <c r="Q42" s="24">
        <v>31009</v>
      </c>
      <c r="R42" s="27"/>
      <c r="S42" s="28">
        <v>2584.0833333333335</v>
      </c>
      <c r="T42" s="28">
        <v>2067.2666666666669</v>
      </c>
      <c r="U42" s="28">
        <v>3100.9</v>
      </c>
    </row>
    <row r="43" spans="1:21" ht="58.5" customHeight="1" x14ac:dyDescent="0.25">
      <c r="A43" s="22">
        <v>28</v>
      </c>
      <c r="B43" s="23" t="s">
        <v>99</v>
      </c>
      <c r="C43" s="24" t="s">
        <v>100</v>
      </c>
      <c r="D43" s="24" t="s">
        <v>101</v>
      </c>
      <c r="E43" s="26">
        <v>757</v>
      </c>
      <c r="F43" s="26">
        <v>587</v>
      </c>
      <c r="G43" s="25">
        <v>1195</v>
      </c>
      <c r="H43" s="29"/>
      <c r="I43" s="29"/>
      <c r="J43" s="26">
        <v>665</v>
      </c>
      <c r="K43" s="29">
        <v>891</v>
      </c>
      <c r="L43" s="29">
        <v>959</v>
      </c>
      <c r="M43" s="29">
        <v>1115</v>
      </c>
      <c r="N43" s="25">
        <v>1288</v>
      </c>
      <c r="O43" s="29">
        <v>1033</v>
      </c>
      <c r="P43" s="25">
        <v>1251</v>
      </c>
      <c r="Q43" s="24">
        <v>9741</v>
      </c>
      <c r="R43" s="27"/>
      <c r="S43" s="28">
        <v>974.1</v>
      </c>
      <c r="T43" s="28">
        <v>779.28</v>
      </c>
      <c r="U43" s="28">
        <v>1168.92</v>
      </c>
    </row>
    <row r="44" spans="1:21" ht="58.5" customHeight="1" x14ac:dyDescent="0.25">
      <c r="A44" s="22">
        <v>29</v>
      </c>
      <c r="B44" s="23" t="s">
        <v>102</v>
      </c>
      <c r="C44" s="24" t="s">
        <v>103</v>
      </c>
      <c r="D44" s="24" t="s">
        <v>104</v>
      </c>
      <c r="E44" s="26">
        <v>3809</v>
      </c>
      <c r="F44" s="29">
        <v>4328</v>
      </c>
      <c r="G44" s="29">
        <v>4916</v>
      </c>
      <c r="H44" s="29">
        <v>4650</v>
      </c>
      <c r="I44" s="29">
        <v>5001</v>
      </c>
      <c r="J44" s="29">
        <v>5404</v>
      </c>
      <c r="K44" s="29">
        <v>5123</v>
      </c>
      <c r="L44" s="29">
        <v>4717</v>
      </c>
      <c r="M44" s="29">
        <v>5067</v>
      </c>
      <c r="N44" s="29">
        <v>5081</v>
      </c>
      <c r="O44" s="29">
        <v>4671</v>
      </c>
      <c r="P44" s="29">
        <v>4558</v>
      </c>
      <c r="Q44" s="24">
        <v>57325</v>
      </c>
      <c r="R44" s="27"/>
      <c r="S44" s="28">
        <v>4777.083333333333</v>
      </c>
      <c r="T44" s="28">
        <v>3821.6666666666665</v>
      </c>
      <c r="U44" s="28">
        <v>5732.5</v>
      </c>
    </row>
    <row r="45" spans="1:21" ht="58.5" customHeight="1" x14ac:dyDescent="0.25">
      <c r="A45" s="22">
        <v>30</v>
      </c>
      <c r="B45" s="23" t="s">
        <v>105</v>
      </c>
      <c r="C45" s="24" t="s">
        <v>106</v>
      </c>
      <c r="D45" s="24" t="s">
        <v>107</v>
      </c>
      <c r="E45" s="26">
        <v>873</v>
      </c>
      <c r="F45" s="29">
        <v>1035</v>
      </c>
      <c r="G45" s="29">
        <v>1157</v>
      </c>
      <c r="H45" s="29">
        <v>944</v>
      </c>
      <c r="I45" s="29">
        <v>1117</v>
      </c>
      <c r="J45" s="29">
        <v>1211</v>
      </c>
      <c r="K45" s="29">
        <v>1257</v>
      </c>
      <c r="L45" s="29">
        <v>1252</v>
      </c>
      <c r="M45" s="25">
        <v>1336</v>
      </c>
      <c r="N45" s="29">
        <v>1283</v>
      </c>
      <c r="O45" s="29">
        <v>906</v>
      </c>
      <c r="P45" s="29">
        <v>930</v>
      </c>
      <c r="Q45" s="24">
        <v>13301</v>
      </c>
      <c r="R45" s="27"/>
      <c r="S45" s="28">
        <v>1108.4166666666667</v>
      </c>
      <c r="T45" s="28">
        <v>886.73333333333335</v>
      </c>
      <c r="U45" s="28">
        <v>1330.1000000000001</v>
      </c>
    </row>
    <row r="46" spans="1:21" ht="58.5" customHeight="1" x14ac:dyDescent="0.25">
      <c r="A46" s="22">
        <v>31</v>
      </c>
      <c r="B46" s="23" t="s">
        <v>108</v>
      </c>
      <c r="C46" s="24" t="s">
        <v>109</v>
      </c>
      <c r="D46" s="24" t="s">
        <v>110</v>
      </c>
      <c r="E46" s="29">
        <v>2457</v>
      </c>
      <c r="F46" s="29">
        <v>2676</v>
      </c>
      <c r="G46" s="29">
        <v>3143</v>
      </c>
      <c r="H46" s="29">
        <v>2957</v>
      </c>
      <c r="I46" s="29">
        <v>3017</v>
      </c>
      <c r="J46" s="29">
        <v>3085</v>
      </c>
      <c r="K46" s="29">
        <v>3191</v>
      </c>
      <c r="L46" s="29">
        <v>3177</v>
      </c>
      <c r="M46" s="29">
        <v>3182</v>
      </c>
      <c r="N46" s="29">
        <v>3298</v>
      </c>
      <c r="O46" s="29">
        <v>2977</v>
      </c>
      <c r="P46" s="29">
        <v>3042</v>
      </c>
      <c r="Q46" s="24">
        <v>36202</v>
      </c>
      <c r="R46" s="27"/>
      <c r="S46" s="28">
        <v>3016.8333333333335</v>
      </c>
      <c r="T46" s="28">
        <v>2413.4666666666667</v>
      </c>
      <c r="U46" s="28">
        <v>3620.2000000000003</v>
      </c>
    </row>
    <row r="47" spans="1:21" ht="58.5" customHeight="1" x14ac:dyDescent="0.25">
      <c r="A47" s="22">
        <v>32</v>
      </c>
      <c r="B47" s="23" t="s">
        <v>111</v>
      </c>
      <c r="C47" s="24" t="s">
        <v>112</v>
      </c>
      <c r="D47" s="24" t="s">
        <v>113</v>
      </c>
      <c r="E47" s="29">
        <v>452</v>
      </c>
      <c r="F47" s="29">
        <v>408</v>
      </c>
      <c r="G47" s="29">
        <v>484</v>
      </c>
      <c r="H47" s="29">
        <v>494</v>
      </c>
      <c r="I47" s="29">
        <v>505</v>
      </c>
      <c r="J47" s="29">
        <v>488</v>
      </c>
      <c r="K47" s="29">
        <v>490</v>
      </c>
      <c r="L47" s="29">
        <v>481</v>
      </c>
      <c r="M47" s="29">
        <v>495</v>
      </c>
      <c r="N47" s="29">
        <v>505</v>
      </c>
      <c r="O47" s="29">
        <v>485</v>
      </c>
      <c r="P47" s="29">
        <v>430</v>
      </c>
      <c r="Q47" s="24">
        <v>5717</v>
      </c>
      <c r="R47" s="27"/>
      <c r="S47" s="28">
        <v>476.41666666666669</v>
      </c>
      <c r="T47" s="28">
        <v>381.13333333333333</v>
      </c>
      <c r="U47" s="28">
        <v>571.70000000000005</v>
      </c>
    </row>
    <row r="48" spans="1:21" ht="58.5" customHeight="1" x14ac:dyDescent="0.25">
      <c r="A48" s="22">
        <v>33</v>
      </c>
      <c r="B48" s="23" t="s">
        <v>114</v>
      </c>
      <c r="C48" s="24" t="s">
        <v>115</v>
      </c>
      <c r="D48" s="24" t="s">
        <v>116</v>
      </c>
      <c r="E48" s="26">
        <v>177</v>
      </c>
      <c r="F48" s="29">
        <v>235</v>
      </c>
      <c r="G48" s="25">
        <v>289</v>
      </c>
      <c r="H48" s="29">
        <v>224</v>
      </c>
      <c r="I48" s="29">
        <v>244</v>
      </c>
      <c r="J48" s="29">
        <v>241</v>
      </c>
      <c r="K48" s="29">
        <v>219</v>
      </c>
      <c r="L48" s="29">
        <v>197</v>
      </c>
      <c r="M48" s="25">
        <v>315</v>
      </c>
      <c r="N48" s="29"/>
      <c r="O48" s="29"/>
      <c r="P48" s="29"/>
      <c r="Q48" s="24">
        <v>2141</v>
      </c>
      <c r="R48" s="27"/>
      <c r="S48" s="28">
        <v>237.88888888888889</v>
      </c>
      <c r="T48" s="28">
        <v>190.3111111111111</v>
      </c>
      <c r="U48" s="28">
        <v>285.46666666666664</v>
      </c>
    </row>
    <row r="49" spans="1:21" ht="58.5" customHeight="1" x14ac:dyDescent="0.25">
      <c r="A49" s="22">
        <v>34</v>
      </c>
      <c r="B49" s="23" t="s">
        <v>117</v>
      </c>
      <c r="C49" s="24" t="s">
        <v>118</v>
      </c>
      <c r="D49" s="24" t="s">
        <v>119</v>
      </c>
      <c r="E49" s="29">
        <v>98</v>
      </c>
      <c r="F49" s="26">
        <v>88</v>
      </c>
      <c r="G49" s="29">
        <v>115</v>
      </c>
      <c r="H49" s="29">
        <v>126</v>
      </c>
      <c r="I49" s="25">
        <v>140</v>
      </c>
      <c r="J49" s="29">
        <v>98</v>
      </c>
      <c r="K49" s="29">
        <v>105</v>
      </c>
      <c r="L49" s="29">
        <v>90</v>
      </c>
      <c r="M49" s="25">
        <v>144</v>
      </c>
      <c r="N49" s="29">
        <v>113</v>
      </c>
      <c r="O49" s="29">
        <v>100</v>
      </c>
      <c r="P49" s="29">
        <v>109</v>
      </c>
      <c r="Q49" s="24">
        <v>1326</v>
      </c>
      <c r="R49" s="27"/>
      <c r="S49" s="28">
        <v>110.5</v>
      </c>
      <c r="T49" s="28">
        <v>88.4</v>
      </c>
      <c r="U49" s="28">
        <v>132.6</v>
      </c>
    </row>
    <row r="50" spans="1:21" ht="58.5" customHeight="1" x14ac:dyDescent="0.25">
      <c r="A50" s="22">
        <v>35</v>
      </c>
      <c r="B50" s="23" t="s">
        <v>120</v>
      </c>
      <c r="C50" s="24" t="s">
        <v>121</v>
      </c>
      <c r="D50" s="24" t="s">
        <v>122</v>
      </c>
      <c r="E50" s="26">
        <v>720</v>
      </c>
      <c r="F50" s="26">
        <v>744</v>
      </c>
      <c r="G50" s="29">
        <v>1012</v>
      </c>
      <c r="H50" s="29">
        <v>1041</v>
      </c>
      <c r="I50" s="29">
        <v>985</v>
      </c>
      <c r="J50" s="29">
        <v>1087</v>
      </c>
      <c r="K50" s="25">
        <v>1180</v>
      </c>
      <c r="L50" s="29">
        <v>1033</v>
      </c>
      <c r="M50" s="29">
        <v>1081</v>
      </c>
      <c r="N50" s="29">
        <v>1043</v>
      </c>
      <c r="O50" s="29">
        <v>898</v>
      </c>
      <c r="P50" s="29">
        <v>904</v>
      </c>
      <c r="Q50" s="24">
        <v>11728</v>
      </c>
      <c r="R50" s="27"/>
      <c r="S50" s="28">
        <v>977.33333333333337</v>
      </c>
      <c r="T50" s="28">
        <v>781.86666666666667</v>
      </c>
      <c r="U50" s="28">
        <v>1172.8</v>
      </c>
    </row>
    <row r="51" spans="1:21" ht="58.5" customHeight="1" x14ac:dyDescent="0.25">
      <c r="A51" s="22">
        <v>36</v>
      </c>
      <c r="B51" s="23" t="s">
        <v>123</v>
      </c>
      <c r="C51" s="24" t="s">
        <v>124</v>
      </c>
      <c r="D51" s="24" t="s">
        <v>125</v>
      </c>
      <c r="E51" s="29">
        <v>563</v>
      </c>
      <c r="F51" s="29">
        <v>572</v>
      </c>
      <c r="G51" s="29">
        <v>641</v>
      </c>
      <c r="H51" s="29">
        <v>621</v>
      </c>
      <c r="I51" s="29">
        <v>669</v>
      </c>
      <c r="J51" s="29">
        <v>646</v>
      </c>
      <c r="K51" s="29">
        <v>632</v>
      </c>
      <c r="L51" s="29">
        <v>608</v>
      </c>
      <c r="M51" s="29">
        <v>675</v>
      </c>
      <c r="N51" s="29">
        <v>715</v>
      </c>
      <c r="O51" s="29">
        <v>704</v>
      </c>
      <c r="P51" s="29">
        <v>743</v>
      </c>
      <c r="Q51" s="24">
        <v>7789</v>
      </c>
      <c r="R51" s="27"/>
      <c r="S51" s="28">
        <v>649.08333333333337</v>
      </c>
      <c r="T51" s="28">
        <v>519.26666666666665</v>
      </c>
      <c r="U51" s="28">
        <v>778.90000000000009</v>
      </c>
    </row>
    <row r="52" spans="1:21" ht="58.5" customHeight="1" thickBot="1" x14ac:dyDescent="0.3">
      <c r="A52" s="22">
        <v>37</v>
      </c>
      <c r="B52" s="23" t="s">
        <v>126</v>
      </c>
      <c r="C52" s="24" t="s">
        <v>127</v>
      </c>
      <c r="D52" s="24" t="s">
        <v>128</v>
      </c>
      <c r="E52" s="26">
        <v>400</v>
      </c>
      <c r="F52" s="29">
        <v>535</v>
      </c>
      <c r="G52" s="29">
        <v>593</v>
      </c>
      <c r="H52" s="29">
        <v>588</v>
      </c>
      <c r="I52" s="29">
        <v>535</v>
      </c>
      <c r="J52" s="29">
        <v>593</v>
      </c>
      <c r="K52" s="29">
        <v>664</v>
      </c>
      <c r="L52" s="29">
        <v>613</v>
      </c>
      <c r="M52" s="29">
        <v>659</v>
      </c>
      <c r="N52" s="29">
        <v>663</v>
      </c>
      <c r="O52" s="29">
        <v>573</v>
      </c>
      <c r="P52" s="29">
        <v>679</v>
      </c>
      <c r="Q52" s="24">
        <v>7095</v>
      </c>
      <c r="R52" s="31"/>
      <c r="S52" s="32">
        <v>591.25</v>
      </c>
      <c r="T52" s="32">
        <v>473</v>
      </c>
      <c r="U52" s="32">
        <v>709.5</v>
      </c>
    </row>
    <row r="53" spans="1:21" ht="58.5" customHeight="1" thickTop="1" x14ac:dyDescent="0.25">
      <c r="A53" s="33">
        <v>38</v>
      </c>
      <c r="B53" s="34" t="s">
        <v>129</v>
      </c>
      <c r="C53" s="35" t="s">
        <v>130</v>
      </c>
      <c r="D53" s="35" t="s">
        <v>131</v>
      </c>
      <c r="E53" s="36">
        <v>286</v>
      </c>
      <c r="F53" s="37">
        <v>1380</v>
      </c>
      <c r="G53" s="37">
        <v>1705</v>
      </c>
      <c r="H53" s="37">
        <v>1418</v>
      </c>
      <c r="I53" s="37">
        <v>1412</v>
      </c>
      <c r="J53" s="37">
        <v>1546</v>
      </c>
      <c r="K53" s="37">
        <v>1729</v>
      </c>
      <c r="L53" s="37">
        <v>1667</v>
      </c>
      <c r="M53" s="37">
        <v>1632</v>
      </c>
      <c r="N53" s="37">
        <v>1681</v>
      </c>
      <c r="O53" s="37"/>
      <c r="P53" s="37">
        <v>1597</v>
      </c>
      <c r="Q53" s="35">
        <v>16053</v>
      </c>
      <c r="R53" s="38"/>
      <c r="S53" s="39">
        <v>1459.3636363636363</v>
      </c>
      <c r="T53" s="39">
        <v>1167.4909090909091</v>
      </c>
      <c r="U53" s="40">
        <v>1751.2363636363634</v>
      </c>
    </row>
    <row r="54" spans="1:21" ht="58.5" customHeight="1" thickBot="1" x14ac:dyDescent="0.3">
      <c r="A54" s="41">
        <v>39</v>
      </c>
      <c r="B54" s="42" t="s">
        <v>132</v>
      </c>
      <c r="C54" s="43" t="s">
        <v>130</v>
      </c>
      <c r="D54" s="43" t="s">
        <v>131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>
        <v>1562</v>
      </c>
      <c r="P54" s="44"/>
      <c r="Q54" s="43">
        <v>1562</v>
      </c>
      <c r="R54" s="45"/>
      <c r="S54" s="46">
        <v>1562</v>
      </c>
      <c r="T54" s="46">
        <v>1249.5999999999999</v>
      </c>
      <c r="U54" s="47">
        <v>1874.4</v>
      </c>
    </row>
    <row r="55" spans="1:21" ht="58.5" customHeight="1" thickTop="1" x14ac:dyDescent="0.25">
      <c r="A55" s="33">
        <v>40</v>
      </c>
      <c r="B55" s="34" t="s">
        <v>133</v>
      </c>
      <c r="C55" s="35" t="s">
        <v>134</v>
      </c>
      <c r="D55" s="35" t="s">
        <v>135</v>
      </c>
      <c r="E55" s="37">
        <v>105</v>
      </c>
      <c r="F55" s="37">
        <v>105</v>
      </c>
      <c r="G55" s="37">
        <v>119</v>
      </c>
      <c r="H55" s="37">
        <v>109</v>
      </c>
      <c r="I55" s="37">
        <v>96</v>
      </c>
      <c r="J55" s="37">
        <v>103</v>
      </c>
      <c r="K55" s="37">
        <v>107</v>
      </c>
      <c r="L55" s="37">
        <v>110</v>
      </c>
      <c r="M55" s="37">
        <v>114</v>
      </c>
      <c r="N55" s="37">
        <v>114</v>
      </c>
      <c r="O55" s="37">
        <v>106</v>
      </c>
      <c r="P55" s="37">
        <v>117</v>
      </c>
      <c r="Q55" s="35">
        <v>1305</v>
      </c>
      <c r="R55" s="38"/>
      <c r="S55" s="39">
        <v>108.75</v>
      </c>
      <c r="T55" s="39">
        <v>87</v>
      </c>
      <c r="U55" s="40">
        <v>130.5</v>
      </c>
    </row>
    <row r="56" spans="1:21" ht="58.5" customHeight="1" thickBot="1" x14ac:dyDescent="0.3">
      <c r="A56" s="41">
        <v>41</v>
      </c>
      <c r="B56" s="42" t="s">
        <v>136</v>
      </c>
      <c r="C56" s="43" t="s">
        <v>134</v>
      </c>
      <c r="D56" s="43" t="s">
        <v>137</v>
      </c>
      <c r="E56" s="48">
        <v>8</v>
      </c>
      <c r="F56" s="48">
        <v>12</v>
      </c>
      <c r="G56" s="48">
        <v>48</v>
      </c>
      <c r="H56" s="48">
        <v>63</v>
      </c>
      <c r="I56" s="44">
        <v>91</v>
      </c>
      <c r="J56" s="49">
        <v>125</v>
      </c>
      <c r="K56" s="49">
        <v>121</v>
      </c>
      <c r="L56" s="49">
        <v>152</v>
      </c>
      <c r="M56" s="49">
        <v>156</v>
      </c>
      <c r="N56" s="49">
        <v>140</v>
      </c>
      <c r="O56" s="49">
        <v>141</v>
      </c>
      <c r="P56" s="49">
        <v>120</v>
      </c>
      <c r="Q56" s="43">
        <v>1177</v>
      </c>
      <c r="R56" s="45"/>
      <c r="S56" s="46">
        <v>98.083333333333329</v>
      </c>
      <c r="T56" s="46">
        <v>78.466666666666669</v>
      </c>
      <c r="U56" s="47">
        <v>117.69999999999999</v>
      </c>
    </row>
    <row r="57" spans="1:21" ht="58.5" customHeight="1" thickTop="1" thickBot="1" x14ac:dyDescent="0.3">
      <c r="A57" s="50">
        <v>42</v>
      </c>
      <c r="B57" s="51" t="s">
        <v>138</v>
      </c>
      <c r="C57" s="52" t="s">
        <v>139</v>
      </c>
      <c r="D57" s="52" t="s">
        <v>140</v>
      </c>
      <c r="E57" s="53">
        <v>318</v>
      </c>
      <c r="F57" s="54">
        <v>465</v>
      </c>
      <c r="G57" s="55">
        <v>561</v>
      </c>
      <c r="H57" s="54">
        <v>471</v>
      </c>
      <c r="I57" s="54">
        <v>508</v>
      </c>
      <c r="J57" s="54">
        <v>505</v>
      </c>
      <c r="K57" s="54">
        <v>441</v>
      </c>
      <c r="L57" s="53">
        <v>267</v>
      </c>
      <c r="M57" s="54">
        <v>416</v>
      </c>
      <c r="N57" s="54">
        <v>537</v>
      </c>
      <c r="O57" s="54">
        <v>444</v>
      </c>
      <c r="P57" s="54"/>
      <c r="Q57" s="52">
        <v>4933</v>
      </c>
      <c r="R57" s="56"/>
      <c r="S57" s="57">
        <v>448.45454545454544</v>
      </c>
      <c r="T57" s="57">
        <v>358.76363636363635</v>
      </c>
      <c r="U57" s="57">
        <v>538.14545454545453</v>
      </c>
    </row>
    <row r="58" spans="1:21" ht="58.5" customHeight="1" thickTop="1" x14ac:dyDescent="0.25">
      <c r="A58" s="33">
        <v>43</v>
      </c>
      <c r="B58" s="34" t="s">
        <v>141</v>
      </c>
      <c r="C58" s="35" t="s">
        <v>142</v>
      </c>
      <c r="D58" s="35" t="s">
        <v>143</v>
      </c>
      <c r="E58" s="37">
        <v>124</v>
      </c>
      <c r="F58" s="37">
        <v>122</v>
      </c>
      <c r="G58" s="37">
        <v>152</v>
      </c>
      <c r="H58" s="37">
        <v>125</v>
      </c>
      <c r="I58" s="37">
        <v>125</v>
      </c>
      <c r="J58" s="37">
        <v>134</v>
      </c>
      <c r="K58" s="37">
        <v>153</v>
      </c>
      <c r="L58" s="37">
        <v>145</v>
      </c>
      <c r="M58" s="37">
        <v>139</v>
      </c>
      <c r="N58" s="37">
        <v>145</v>
      </c>
      <c r="O58" s="37">
        <v>126</v>
      </c>
      <c r="P58" s="37">
        <v>143</v>
      </c>
      <c r="Q58" s="35">
        <v>1633</v>
      </c>
      <c r="R58" s="38"/>
      <c r="S58" s="39">
        <v>136.08333333333334</v>
      </c>
      <c r="T58" s="39">
        <v>108.86666666666667</v>
      </c>
      <c r="U58" s="40">
        <v>163.30000000000001</v>
      </c>
    </row>
    <row r="59" spans="1:21" ht="58.5" customHeight="1" thickBot="1" x14ac:dyDescent="0.3">
      <c r="A59" s="41">
        <v>44</v>
      </c>
      <c r="B59" s="42" t="s">
        <v>144</v>
      </c>
      <c r="C59" s="43" t="s">
        <v>145</v>
      </c>
      <c r="D59" s="43" t="s">
        <v>146</v>
      </c>
      <c r="E59" s="44">
        <v>158</v>
      </c>
      <c r="F59" s="44">
        <v>167</v>
      </c>
      <c r="G59" s="44">
        <v>159</v>
      </c>
      <c r="H59" s="44">
        <v>155</v>
      </c>
      <c r="I59" s="44">
        <v>160</v>
      </c>
      <c r="J59" s="44">
        <v>168</v>
      </c>
      <c r="K59" s="44">
        <v>153</v>
      </c>
      <c r="L59" s="48">
        <v>102</v>
      </c>
      <c r="M59" s="44">
        <v>149</v>
      </c>
      <c r="N59" s="44">
        <v>163</v>
      </c>
      <c r="O59" s="44">
        <v>155</v>
      </c>
      <c r="P59" s="44">
        <v>148</v>
      </c>
      <c r="Q59" s="43">
        <v>1837</v>
      </c>
      <c r="R59" s="45"/>
      <c r="S59" s="46">
        <v>153.08333333333334</v>
      </c>
      <c r="T59" s="46">
        <v>122.46666666666667</v>
      </c>
      <c r="U59" s="47">
        <v>183.70000000000002</v>
      </c>
    </row>
    <row r="60" spans="1:21" ht="58.5" customHeight="1" thickTop="1" x14ac:dyDescent="0.25">
      <c r="A60" s="33">
        <v>45</v>
      </c>
      <c r="B60" s="34" t="s">
        <v>147</v>
      </c>
      <c r="C60" s="58" t="s">
        <v>148</v>
      </c>
      <c r="D60" s="58" t="s">
        <v>83</v>
      </c>
      <c r="E60" s="36">
        <v>60</v>
      </c>
      <c r="F60" s="37"/>
      <c r="G60" s="37"/>
      <c r="H60" s="37"/>
      <c r="I60" s="37"/>
      <c r="J60" s="37"/>
      <c r="K60" s="37"/>
      <c r="L60" s="37"/>
      <c r="M60" s="59">
        <v>124</v>
      </c>
      <c r="N60" s="37">
        <v>116</v>
      </c>
      <c r="O60" s="37">
        <v>92</v>
      </c>
      <c r="P60" s="37"/>
      <c r="Q60" s="35">
        <v>392</v>
      </c>
      <c r="R60" s="38"/>
      <c r="S60" s="39">
        <v>98</v>
      </c>
      <c r="T60" s="39">
        <v>78.400000000000006</v>
      </c>
      <c r="U60" s="40">
        <v>117.6</v>
      </c>
    </row>
    <row r="61" spans="1:21" ht="58.5" customHeight="1" x14ac:dyDescent="0.25">
      <c r="A61" s="60">
        <v>46</v>
      </c>
      <c r="B61" s="23" t="s">
        <v>149</v>
      </c>
      <c r="C61" s="24" t="s">
        <v>150</v>
      </c>
      <c r="D61" s="24" t="s">
        <v>151</v>
      </c>
      <c r="E61" s="26">
        <v>1</v>
      </c>
      <c r="F61" s="29">
        <v>98</v>
      </c>
      <c r="G61" s="29">
        <v>109</v>
      </c>
      <c r="H61" s="29">
        <v>109</v>
      </c>
      <c r="I61" s="29">
        <v>115</v>
      </c>
      <c r="J61" s="29">
        <v>108</v>
      </c>
      <c r="K61" s="25">
        <v>118</v>
      </c>
      <c r="L61" s="29">
        <v>115</v>
      </c>
      <c r="M61" s="29"/>
      <c r="N61" s="29"/>
      <c r="O61" s="29">
        <v>97</v>
      </c>
      <c r="P61" s="29">
        <v>112</v>
      </c>
      <c r="Q61" s="24">
        <v>982</v>
      </c>
      <c r="R61" s="27"/>
      <c r="S61" s="28">
        <v>98.2</v>
      </c>
      <c r="T61" s="28">
        <v>78.56</v>
      </c>
      <c r="U61" s="61">
        <v>117.84</v>
      </c>
    </row>
    <row r="62" spans="1:21" ht="58.5" customHeight="1" thickBot="1" x14ac:dyDescent="0.3">
      <c r="A62" s="41">
        <v>47</v>
      </c>
      <c r="B62" s="42" t="s">
        <v>152</v>
      </c>
      <c r="C62" s="43" t="s">
        <v>150</v>
      </c>
      <c r="D62" s="43" t="s">
        <v>153</v>
      </c>
      <c r="E62" s="48">
        <v>57</v>
      </c>
      <c r="F62" s="44">
        <v>60</v>
      </c>
      <c r="G62" s="44">
        <v>66</v>
      </c>
      <c r="H62" s="44">
        <v>64</v>
      </c>
      <c r="I62" s="44">
        <v>75</v>
      </c>
      <c r="J62" s="44">
        <v>86</v>
      </c>
      <c r="K62" s="44">
        <v>61</v>
      </c>
      <c r="L62" s="44">
        <v>81</v>
      </c>
      <c r="M62" s="49">
        <v>99</v>
      </c>
      <c r="N62" s="44"/>
      <c r="O62" s="44"/>
      <c r="P62" s="49">
        <v>93</v>
      </c>
      <c r="Q62" s="43">
        <v>742</v>
      </c>
      <c r="R62" s="45"/>
      <c r="S62" s="46">
        <v>74.2</v>
      </c>
      <c r="T62" s="46">
        <v>59.36</v>
      </c>
      <c r="U62" s="47">
        <v>89.04</v>
      </c>
    </row>
    <row r="63" spans="1:21" ht="58.5" customHeight="1" thickTop="1" x14ac:dyDescent="0.25">
      <c r="A63" s="33">
        <v>48</v>
      </c>
      <c r="B63" s="34" t="s">
        <v>154</v>
      </c>
      <c r="C63" s="35" t="s">
        <v>155</v>
      </c>
      <c r="D63" s="35" t="s">
        <v>156</v>
      </c>
      <c r="E63" s="37">
        <v>757</v>
      </c>
      <c r="F63" s="37">
        <v>763</v>
      </c>
      <c r="G63" s="37">
        <v>900</v>
      </c>
      <c r="H63" s="37">
        <v>811</v>
      </c>
      <c r="I63" s="37">
        <v>821</v>
      </c>
      <c r="J63" s="37">
        <v>826</v>
      </c>
      <c r="K63" s="37">
        <v>912</v>
      </c>
      <c r="L63" s="37">
        <v>834</v>
      </c>
      <c r="M63" s="37">
        <v>823</v>
      </c>
      <c r="N63" s="37">
        <v>839</v>
      </c>
      <c r="O63" s="37"/>
      <c r="P63" s="37">
        <v>784</v>
      </c>
      <c r="Q63" s="35">
        <v>9070</v>
      </c>
      <c r="R63" s="38"/>
      <c r="S63" s="39">
        <v>824.5454545454545</v>
      </c>
      <c r="T63" s="39">
        <v>659.63636363636363</v>
      </c>
      <c r="U63" s="40">
        <v>989.45454545454538</v>
      </c>
    </row>
    <row r="64" spans="1:21" ht="58.5" customHeight="1" thickBot="1" x14ac:dyDescent="0.3">
      <c r="A64" s="41">
        <v>49</v>
      </c>
      <c r="B64" s="42" t="s">
        <v>157</v>
      </c>
      <c r="C64" s="43" t="s">
        <v>155</v>
      </c>
      <c r="D64" s="43" t="s">
        <v>156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>
        <v>757</v>
      </c>
      <c r="P64" s="44"/>
      <c r="Q64" s="43">
        <v>757</v>
      </c>
      <c r="R64" s="45"/>
      <c r="S64" s="46">
        <v>757</v>
      </c>
      <c r="T64" s="46">
        <v>605.6</v>
      </c>
      <c r="U64" s="47">
        <v>908.4</v>
      </c>
    </row>
    <row r="65" spans="1:21" ht="58.5" customHeight="1" thickTop="1" x14ac:dyDescent="0.25">
      <c r="A65" s="33">
        <v>50</v>
      </c>
      <c r="B65" s="34" t="s">
        <v>158</v>
      </c>
      <c r="C65" s="35" t="s">
        <v>159</v>
      </c>
      <c r="D65" s="35" t="s">
        <v>160</v>
      </c>
      <c r="E65" s="37">
        <v>343</v>
      </c>
      <c r="F65" s="37">
        <v>323</v>
      </c>
      <c r="G65" s="37">
        <v>389</v>
      </c>
      <c r="H65" s="37">
        <v>324</v>
      </c>
      <c r="I65" s="37">
        <v>372</v>
      </c>
      <c r="J65" s="37">
        <v>358</v>
      </c>
      <c r="K65" s="37">
        <v>297</v>
      </c>
      <c r="L65" s="37">
        <v>349</v>
      </c>
      <c r="M65" s="37">
        <v>402</v>
      </c>
      <c r="N65" s="37">
        <v>433</v>
      </c>
      <c r="O65" s="37">
        <v>416</v>
      </c>
      <c r="P65" s="37"/>
      <c r="Q65" s="35">
        <v>4006</v>
      </c>
      <c r="R65" s="38"/>
      <c r="S65" s="39">
        <v>364.18181818181819</v>
      </c>
      <c r="T65" s="39">
        <v>291.34545454545457</v>
      </c>
      <c r="U65" s="40">
        <v>437.0181818181818</v>
      </c>
    </row>
    <row r="66" spans="1:21" ht="58.5" customHeight="1" thickBot="1" x14ac:dyDescent="0.3">
      <c r="A66" s="41">
        <v>51</v>
      </c>
      <c r="B66" s="42" t="s">
        <v>161</v>
      </c>
      <c r="C66" s="43" t="s">
        <v>159</v>
      </c>
      <c r="D66" s="43" t="s">
        <v>160</v>
      </c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>
        <v>407</v>
      </c>
      <c r="Q66" s="43">
        <v>407</v>
      </c>
      <c r="R66" s="45"/>
      <c r="S66" s="46">
        <v>407</v>
      </c>
      <c r="T66" s="46">
        <v>325.60000000000002</v>
      </c>
      <c r="U66" s="47">
        <v>488.4</v>
      </c>
    </row>
    <row r="67" spans="1:21" ht="58.5" customHeight="1" thickTop="1" x14ac:dyDescent="0.25">
      <c r="A67" s="62" t="s">
        <v>162</v>
      </c>
      <c r="B67" s="63"/>
      <c r="C67" s="63"/>
      <c r="D67" s="64"/>
      <c r="E67" s="65">
        <f t="shared" ref="E67:Q67" si="0">SUM(E16:E66)</f>
        <v>35128</v>
      </c>
      <c r="F67" s="66">
        <f t="shared" si="0"/>
        <v>39452</v>
      </c>
      <c r="G67" s="66">
        <f t="shared" si="0"/>
        <v>47637</v>
      </c>
      <c r="H67" s="66">
        <f t="shared" si="0"/>
        <v>41690</v>
      </c>
      <c r="I67" s="66">
        <f t="shared" si="0"/>
        <v>42658</v>
      </c>
      <c r="J67" s="66">
        <f t="shared" si="0"/>
        <v>46147</v>
      </c>
      <c r="K67" s="66">
        <f t="shared" si="0"/>
        <v>48198</v>
      </c>
      <c r="L67" s="66">
        <f t="shared" si="0"/>
        <v>46265</v>
      </c>
      <c r="M67" s="66">
        <f t="shared" si="0"/>
        <v>48960</v>
      </c>
      <c r="N67" s="66">
        <f t="shared" si="0"/>
        <v>50327</v>
      </c>
      <c r="O67" s="66">
        <f t="shared" si="0"/>
        <v>45894</v>
      </c>
      <c r="P67" s="66">
        <f t="shared" si="0"/>
        <v>46208</v>
      </c>
      <c r="Q67" s="67">
        <f t="shared" si="0"/>
        <v>538564</v>
      </c>
      <c r="R67" s="67"/>
      <c r="S67" s="68">
        <v>44880.333333333336</v>
      </c>
      <c r="T67" s="68">
        <v>35904.26666666667</v>
      </c>
      <c r="U67" s="68">
        <v>53856.4</v>
      </c>
    </row>
    <row r="70" spans="1:21" x14ac:dyDescent="0.25">
      <c r="A70" t="s">
        <v>163</v>
      </c>
    </row>
  </sheetData>
  <mergeCells count="25">
    <mergeCell ref="R13:R15"/>
    <mergeCell ref="S13:S15"/>
    <mergeCell ref="T13:T15"/>
    <mergeCell ref="U13:U15"/>
    <mergeCell ref="E14:P14"/>
    <mergeCell ref="A67:D67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2025-11-26T10:38:54Z</dcterms:created>
  <dcterms:modified xsi:type="dcterms:W3CDTF">2025-11-26T10:39:52Z</dcterms:modified>
</cp:coreProperties>
</file>