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C0BE1068-0B9E-4851-8FBF-BDF12E03AA3C}" xr6:coauthVersionLast="47" xr6:coauthVersionMax="47" xr10:uidLastSave="{00000000-0000-0000-0000-000000000000}"/>
  <bookViews>
    <workbookView xWindow="-120" yWindow="-120" windowWidth="38640" windowHeight="21120" xr2:uid="{7E2FB031-8B6D-4AAD-B72C-1ED99B708CB3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  <c r="K49" i="1"/>
  <c r="L49" i="1"/>
  <c r="M49" i="1"/>
  <c r="N49" i="1"/>
  <c r="O49" i="1"/>
  <c r="P49" i="1"/>
  <c r="Q49" i="1"/>
  <c r="Q24" i="1"/>
  <c r="Q20" i="1"/>
  <c r="Q40" i="1"/>
  <c r="Q17" i="1"/>
</calcChain>
</file>

<file path=xl/sharedStrings.xml><?xml version="1.0" encoding="utf-8"?>
<sst xmlns="http://schemas.openxmlformats.org/spreadsheetml/2006/main" count="128" uniqueCount="114">
  <si>
    <t>Nr</t>
  </si>
  <si>
    <t>Regon</t>
  </si>
  <si>
    <t>Nazwa szpitala</t>
  </si>
  <si>
    <t>Adres</t>
  </si>
  <si>
    <t>Razem</t>
  </si>
  <si>
    <t>Miesiąc</t>
  </si>
  <si>
    <t>Liczba rekordów wprowadzonych</t>
  </si>
  <si>
    <t>000293976</t>
  </si>
  <si>
    <t>WOJEWÓDZKI SZPITAL SPECJALISTYCZNY</t>
  </si>
  <si>
    <t>10561 OLSZTYN UL.ŻOŁNIERSKA 18</t>
  </si>
  <si>
    <t>000295580</t>
  </si>
  <si>
    <t>WOJEWÓDZKI SPECJALISTYCZNY SZPITAL DZIECIĘCY</t>
  </si>
  <si>
    <t xml:space="preserve">00029573900027 </t>
  </si>
  <si>
    <t>000306555</t>
  </si>
  <si>
    <t>SZPITAL MIEJSKI W MORĄGU SPÓLKA Z OGRANICZONĄ ODPOWIEDZIALNOŚCIA.</t>
  </si>
  <si>
    <t>14300 MORĄG UL.DĄBROWSKIEGO 16</t>
  </si>
  <si>
    <t>000306561</t>
  </si>
  <si>
    <t>ZESPÓŁ OPIEKI ZDROWOTNEJ</t>
  </si>
  <si>
    <t>13100 NIDZICA UL.MICKIEWICZA 23</t>
  </si>
  <si>
    <t>000308436</t>
  </si>
  <si>
    <t>SZPITAL POWIATOWY IM. JANA PAWŁA II</t>
  </si>
  <si>
    <t>11200 BARTOSZYCE UL. WYSZYŃSKIEGO  11</t>
  </si>
  <si>
    <t>000308459</t>
  </si>
  <si>
    <t>11100 LIDZBARK WARMIŃSKI UL.KARDYNAŁA WYSZYŃSKIEGO  37</t>
  </si>
  <si>
    <t>000310172</t>
  </si>
  <si>
    <t>SAMODZIELNY PUBLICZNY ZAKŁAD OPIEKI ZDROWOTNEJ</t>
  </si>
  <si>
    <t>13200 DZIAŁDOWO UL.LEŚNA 1</t>
  </si>
  <si>
    <t xml:space="preserve">17074593000020 </t>
  </si>
  <si>
    <t xml:space="preserve">28006129500020 </t>
  </si>
  <si>
    <t>280242068</t>
  </si>
  <si>
    <t>Powiatowe Centrum Medyczne spółka z o.o. w Braniewie</t>
  </si>
  <si>
    <t>14-500 Braniewo Moniuszki 13</t>
  </si>
  <si>
    <t>280314632</t>
  </si>
  <si>
    <t>Uniwersytecki Szpital Kliniczny w Olsztynie</t>
  </si>
  <si>
    <t>10-082 Olsztyn Warszawska 30</t>
  </si>
  <si>
    <t xml:space="preserve">28045077200020 </t>
  </si>
  <si>
    <t>281098840</t>
  </si>
  <si>
    <t>SZPITAL MIEJSKI ŚW. JANA PAWŁA II W ELBLĄGU</t>
  </si>
  <si>
    <t>82-300 Elbląg Komeńskiego 35</t>
  </si>
  <si>
    <t xml:space="preserve">351618159 </t>
  </si>
  <si>
    <t xml:space="preserve">385294919 </t>
  </si>
  <si>
    <t xml:space="preserve">431022232 </t>
  </si>
  <si>
    <t xml:space="preserve">51002236600022 </t>
  </si>
  <si>
    <t>510650890</t>
  </si>
  <si>
    <t>MIEJSKI SZPITAL ZESPOLONY</t>
  </si>
  <si>
    <t>10045 OLSZTYN UL.NIEPODLEGŁOŚCI 44</t>
  </si>
  <si>
    <t xml:space="preserve">51087919600039 </t>
  </si>
  <si>
    <t>510929362</t>
  </si>
  <si>
    <t>SZPITAL POWIATOWY</t>
  </si>
  <si>
    <t>11400 KĘTRZYN UL.M.SKŁODOWSKIEJ-CURIE 2</t>
  </si>
  <si>
    <t>510938349</t>
  </si>
  <si>
    <t>SZPITAL MRĄGOWSKI.IM. M. KAJKI.SPÓLKA ZOGRANICZONĄ ODPOWIEDZIALNOŚCIĄ</t>
  </si>
  <si>
    <t>11700 MRĄGOWO UL.WOLNOŚCI 12</t>
  </si>
  <si>
    <t>510993868</t>
  </si>
  <si>
    <t>ZESPÓŁ ZAKŁADÓW OPIEKI ZDROWOTNEJ</t>
  </si>
  <si>
    <t>11040 DOBRE MIASTO UL.GRUNWALDZKA 10 B</t>
  </si>
  <si>
    <t>510996861</t>
  </si>
  <si>
    <t>"PRO-MEDICA"W EŁKU.SPÓŁKA Z OGRANICZONĄ ODPOWIEDZIALNOŚCIA.</t>
  </si>
  <si>
    <t>19-300 EŁK UL. BARANKI 24</t>
  </si>
  <si>
    <t>511315745</t>
  </si>
  <si>
    <t>11300 BISKUPIEC UL.ARMII KRAJOWEJ 8</t>
  </si>
  <si>
    <t xml:space="preserve">51139872500046 </t>
  </si>
  <si>
    <t>519461110</t>
  </si>
  <si>
    <t>MAZURSKIE CENTRUM ZDROWIA SZPITAL POWIATOWO-PUBLICZNY ZAKŁAD OPIEKI ZDROWOTNEJ</t>
  </si>
  <si>
    <t>11-600 WEGORZEWO UL. 3-GO MAJA  17</t>
  </si>
  <si>
    <t>519483005</t>
  </si>
  <si>
    <t>12100 SZCZYTNO UL. M. SKŁODOWSKIEJ 12</t>
  </si>
  <si>
    <t>519558690</t>
  </si>
  <si>
    <t>"OLMEDICA W OLECKU" SPÓLKA Z OGRANICZONĄ ODPOWIEDZIALNOŚCIĄ.</t>
  </si>
  <si>
    <t>19400 OLECKO UL.GOŁDAPSKA 1</t>
  </si>
  <si>
    <t xml:space="preserve">51963855400023 </t>
  </si>
  <si>
    <t>790243995</t>
  </si>
  <si>
    <t>"GOLDMEDICA.SPÓLKA Z OGRANICZONĄ ODPOWIEDZIALNOŚCIĄ</t>
  </si>
  <si>
    <t>19500 GOŁDAP UL.SŁONECZNA 7/9</t>
  </si>
  <si>
    <t>790316961</t>
  </si>
  <si>
    <t>12200 PISZ UL.SIENKIEWICZA 2</t>
  </si>
  <si>
    <t>Szpitale, ktore nie przysłały danych</t>
  </si>
  <si>
    <t>WOJEWÓDZKI SZPITAL ZESPOLONY</t>
  </si>
  <si>
    <t>82300 ELBLĄG UL.KRÓLEWIECKA 146</t>
  </si>
  <si>
    <t>SZPITAL POWIATOWY IM. WŁADYSŁAWA BIEGAŃSKIEGO</t>
  </si>
  <si>
    <t>14200 IŁAWA UL.GEN.W.ANDERSA 3</t>
  </si>
  <si>
    <t>NZOZ SZPITAL POWIATOWY W NOWYM MIESCIE LUBAWSKIM</t>
  </si>
  <si>
    <t>13300 NOWE MIASTO LUBAWSKIE UL.MICKIEWICZA  10</t>
  </si>
  <si>
    <t>WOJEWÓDZKI SZPITAL REHABILITACYJNY DLA DZIECI</t>
  </si>
  <si>
    <t>11-015 AMERYKA GM.OLSZTYNEK 21</t>
  </si>
  <si>
    <t>NZOZ SZPITAL POWIATOWY</t>
  </si>
  <si>
    <t>14-400  PASŁĘK  UL.KOPERNIKA  24 A</t>
  </si>
  <si>
    <t>SZPITAL W OSTRÓDZIE</t>
  </si>
  <si>
    <t>14-100 OSTRÓDA UL. JAGIEŁŁY 1</t>
  </si>
  <si>
    <t>SAMODZIELNY PUBLICZNY ZESPÓŁ GRUŹLICY I CHORÓB PŁUC</t>
  </si>
  <si>
    <t>10357 OLSZTYN UL. JAGIELLOŃSKA 78</t>
  </si>
  <si>
    <t>NIEPUBLICZNY ZAKŁAD OPIEKI ZDROWOTNEJ "SPECJALISTYCZNE ŚWIADCZENIA MEDYCZNE"</t>
  </si>
  <si>
    <t>10-236 OLSZTYN ALEJA SYBIRAKÓW 36</t>
  </si>
  <si>
    <t>CENTRUM KARDIOLOGII SCANMED</t>
  </si>
  <si>
    <t>14-200 IŁAWA UL. GEN. ANDERSA 3; 19-300 EŁK UL. BARANKI 24</t>
  </si>
  <si>
    <t>GIŻYCKA OCHRONA ZDROWIA</t>
  </si>
  <si>
    <t>11-500 GIŻYCKO UL. WARSZAWSKA 41</t>
  </si>
  <si>
    <t>1 WOJSKOWY SZPITAL KLINICZNY Z POLIKLINIKĄ SPZOZ W LUBLINIE - POLIKLINIKA - FILIA W EŁKU</t>
  </si>
  <si>
    <t>19-300 EŁK UL. TADEUSZA KOŚCIUSZKI 30</t>
  </si>
  <si>
    <t>SP ZOZ MINISTERSTWA SPRAW  WEWNETRZNYCHI ADMINSITRACJI Z CENTRUM ONKOLOGII W OLSZTYNIE</t>
  </si>
  <si>
    <t>10-228 OLSZTYN AL.  WOJSKA POLSKIEGO 37</t>
  </si>
  <si>
    <t>00029623600041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</si>
  <si>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</si>
  <si>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</si>
  <si>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</si>
  <si>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</si>
  <si>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</si>
  <si>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</si>
  <si>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Uwagi</t>
  </si>
  <si>
    <t>średnia</t>
  </si>
  <si>
    <t>średnia         - 20%</t>
  </si>
  <si>
    <t>średnia +20%</t>
  </si>
  <si>
    <t>RAZEM:</t>
  </si>
  <si>
    <t>RAPORT Z WOJEWÓDZTWA WARMIŃSKO-MAZURSKIEGO  ZA ROK 2024 (STAN NA 25-09-2025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</si>
</sst>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B526-E4B5-43F7-BB34-DF201D063D47}">
  <dimension ref="A10:U71"/>
  <sheetViews>
    <sheetView tabSelected="1" topLeftCell="A42" zoomScale="120" zoomScaleNormal="120" workbookViewId="0">
      <selection activeCell="E16" sqref="E16:Q49"/>
    </sheetView>
  </sheetViews>
  <sheetFormatPr defaultRowHeight="15" x14ac:dyDescent="0.25"/>
  <cols>
    <col min="1" max="1" width="9.28515625" customWidth="1"/>
    <col min="2" max="2" width="23.7109375" customWidth="1"/>
    <col min="3" max="4" width="35.28515625" customWidth="1"/>
    <col min="5" max="16" width="6.42578125" customWidth="1"/>
    <col min="17" max="17" width="11.5703125" customWidth="1"/>
  </cols>
  <sheetData>
    <row r="10" spans="1:21" ht="51.75" customHeight="1" thickBot="1" x14ac:dyDescent="0.3">
      <c r="A10" s="36" t="s">
        <v>113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72" customHeight="1" thickBot="1" x14ac:dyDescent="0.3">
      <c r="A11" s="37" t="s">
        <v>102</v>
      </c>
      <c r="B11" s="37"/>
      <c r="C11" s="37"/>
      <c r="D11" s="38" t="s">
        <v>103</v>
      </c>
      <c r="E11" s="38"/>
      <c r="F11" s="38"/>
      <c r="G11" s="38" t="s">
        <v>104</v>
      </c>
      <c r="H11" s="38"/>
      <c r="I11" s="38"/>
      <c r="J11" s="38" t="s">
        <v>105</v>
      </c>
      <c r="K11" s="38"/>
      <c r="L11" s="38"/>
      <c r="M11" s="38"/>
      <c r="N11" s="39" t="s">
        <v>106</v>
      </c>
      <c r="O11" s="40"/>
      <c r="P11" s="40"/>
      <c r="Q11" s="41"/>
      <c r="R11" s="39" t="s">
        <v>107</v>
      </c>
      <c r="S11" s="40"/>
      <c r="T11" s="40"/>
      <c r="U11" s="41"/>
    </row>
    <row r="12" spans="1:21" ht="34.5" customHeight="1" thickBot="1" x14ac:dyDescent="0.3">
      <c r="A12" s="28">
        <v>28</v>
      </c>
      <c r="B12" s="28"/>
      <c r="C12" s="28"/>
      <c r="D12" s="28">
        <v>33</v>
      </c>
      <c r="E12" s="28"/>
      <c r="F12" s="28"/>
      <c r="G12" s="28">
        <v>33</v>
      </c>
      <c r="H12" s="28"/>
      <c r="I12" s="28"/>
      <c r="J12" s="28">
        <v>0</v>
      </c>
      <c r="K12" s="28"/>
      <c r="L12" s="28"/>
      <c r="M12" s="28"/>
      <c r="N12" s="29">
        <v>100</v>
      </c>
      <c r="O12" s="30"/>
      <c r="P12" s="30"/>
      <c r="Q12" s="31"/>
      <c r="R12" s="29">
        <v>99.2</v>
      </c>
      <c r="S12" s="30"/>
      <c r="T12" s="30"/>
      <c r="U12" s="31"/>
    </row>
    <row r="13" spans="1:21" ht="15.75" x14ac:dyDescent="0.25">
      <c r="A13" s="26" t="s">
        <v>0</v>
      </c>
      <c r="B13" s="26" t="s">
        <v>1</v>
      </c>
      <c r="C13" s="25" t="s">
        <v>2</v>
      </c>
      <c r="D13" s="25" t="s">
        <v>3</v>
      </c>
      <c r="E13" s="26" t="s">
        <v>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 t="s">
        <v>4</v>
      </c>
      <c r="R13" s="42" t="s">
        <v>108</v>
      </c>
      <c r="S13" s="24" t="s">
        <v>109</v>
      </c>
      <c r="T13" s="24" t="s">
        <v>110</v>
      </c>
      <c r="U13" s="24" t="s">
        <v>111</v>
      </c>
    </row>
    <row r="14" spans="1:21" ht="15.75" x14ac:dyDescent="0.25">
      <c r="A14" s="26"/>
      <c r="B14" s="26"/>
      <c r="C14" s="25"/>
      <c r="D14" s="25"/>
      <c r="E14" s="26" t="s">
        <v>6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5"/>
      <c r="T14" s="25"/>
      <c r="U14" s="25"/>
    </row>
    <row r="15" spans="1:21" ht="15.75" x14ac:dyDescent="0.25">
      <c r="A15" s="27"/>
      <c r="B15" s="27"/>
      <c r="C15" s="43"/>
      <c r="D15" s="43"/>
      <c r="E15" s="15">
        <v>1</v>
      </c>
      <c r="F15" s="15">
        <v>2</v>
      </c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27"/>
      <c r="R15" s="26"/>
      <c r="S15" s="25"/>
      <c r="T15" s="25"/>
      <c r="U15" s="25"/>
    </row>
    <row r="16" spans="1:21" ht="69.95" customHeight="1" x14ac:dyDescent="0.25">
      <c r="A16" s="6">
        <v>1</v>
      </c>
      <c r="B16" s="7" t="s">
        <v>7</v>
      </c>
      <c r="C16" s="8" t="s">
        <v>8</v>
      </c>
      <c r="D16" s="8" t="s">
        <v>9</v>
      </c>
      <c r="E16" s="17">
        <v>2771</v>
      </c>
      <c r="F16" s="17">
        <v>2567</v>
      </c>
      <c r="G16" s="17">
        <v>2662</v>
      </c>
      <c r="H16" s="17">
        <v>2694</v>
      </c>
      <c r="I16" s="17">
        <v>2660</v>
      </c>
      <c r="J16" s="17">
        <v>2666</v>
      </c>
      <c r="K16" s="17">
        <v>2971</v>
      </c>
      <c r="L16" s="17">
        <v>2747</v>
      </c>
      <c r="M16" s="17">
        <v>2726</v>
      </c>
      <c r="N16" s="17">
        <v>2996</v>
      </c>
      <c r="O16" s="17">
        <v>2635</v>
      </c>
      <c r="P16" s="17">
        <v>2512</v>
      </c>
      <c r="Q16" s="8">
        <v>32607</v>
      </c>
      <c r="R16" s="16"/>
      <c r="S16" s="23">
        <v>2717.25</v>
      </c>
      <c r="T16" s="23">
        <v>2173.8000000000002</v>
      </c>
      <c r="U16" s="23">
        <v>3260.7</v>
      </c>
    </row>
    <row r="17" spans="1:21" ht="69.95" customHeight="1" x14ac:dyDescent="0.25">
      <c r="A17" s="6">
        <v>2</v>
      </c>
      <c r="B17" s="7" t="s">
        <v>10</v>
      </c>
      <c r="C17" s="8" t="s">
        <v>11</v>
      </c>
      <c r="D17" s="8" t="s">
        <v>9</v>
      </c>
      <c r="E17" s="17">
        <v>2017</v>
      </c>
      <c r="F17" s="17">
        <v>2135</v>
      </c>
      <c r="G17" s="17">
        <v>2222</v>
      </c>
      <c r="H17" s="17">
        <v>2362</v>
      </c>
      <c r="I17" s="17">
        <v>2341</v>
      </c>
      <c r="J17" s="17">
        <v>2337</v>
      </c>
      <c r="K17" s="17">
        <v>2363</v>
      </c>
      <c r="L17" s="17">
        <v>2182</v>
      </c>
      <c r="M17" s="17">
        <v>2161</v>
      </c>
      <c r="N17" s="17">
        <v>2254</v>
      </c>
      <c r="O17" s="17">
        <v>2080</v>
      </c>
      <c r="P17" s="17">
        <v>2057</v>
      </c>
      <c r="Q17" s="8">
        <f>SUM(E17:P17)</f>
        <v>26511</v>
      </c>
      <c r="R17" s="16"/>
      <c r="S17" s="23">
        <v>2209.25</v>
      </c>
      <c r="T17" s="23">
        <v>1767.4</v>
      </c>
      <c r="U17" s="23">
        <v>2651.1</v>
      </c>
    </row>
    <row r="18" spans="1:21" ht="69.95" customHeight="1" x14ac:dyDescent="0.25">
      <c r="A18" s="6">
        <v>3</v>
      </c>
      <c r="B18" s="7" t="s">
        <v>12</v>
      </c>
      <c r="C18" s="9" t="s">
        <v>89</v>
      </c>
      <c r="D18" s="9" t="s">
        <v>90</v>
      </c>
      <c r="E18" s="17">
        <v>1152</v>
      </c>
      <c r="F18" s="17">
        <v>1117</v>
      </c>
      <c r="G18" s="17">
        <v>1232</v>
      </c>
      <c r="H18" s="17">
        <v>1240</v>
      </c>
      <c r="I18" s="17">
        <v>1179</v>
      </c>
      <c r="J18" s="17">
        <v>1200</v>
      </c>
      <c r="K18" s="17">
        <v>1297</v>
      </c>
      <c r="L18" s="17">
        <v>1206</v>
      </c>
      <c r="M18" s="17">
        <v>1227</v>
      </c>
      <c r="N18" s="17">
        <v>1303</v>
      </c>
      <c r="O18" s="17">
        <v>1135</v>
      </c>
      <c r="P18" s="17">
        <v>1150</v>
      </c>
      <c r="Q18" s="8">
        <v>14438</v>
      </c>
      <c r="R18" s="16"/>
      <c r="S18" s="23">
        <v>1203.1666666666667</v>
      </c>
      <c r="T18" s="23">
        <v>962.53333333333342</v>
      </c>
      <c r="U18" s="23">
        <v>1443.8000000000002</v>
      </c>
    </row>
    <row r="19" spans="1:21" ht="69.95" customHeight="1" x14ac:dyDescent="0.25">
      <c r="A19" s="6">
        <v>4</v>
      </c>
      <c r="B19" s="7" t="s">
        <v>13</v>
      </c>
      <c r="C19" s="8" t="s">
        <v>14</v>
      </c>
      <c r="D19" s="8" t="s">
        <v>15</v>
      </c>
      <c r="E19" s="17">
        <v>373</v>
      </c>
      <c r="F19" s="17">
        <v>347</v>
      </c>
      <c r="G19" s="17">
        <v>318</v>
      </c>
      <c r="H19" s="17">
        <v>312</v>
      </c>
      <c r="I19" s="17">
        <v>297</v>
      </c>
      <c r="J19" s="17">
        <v>336</v>
      </c>
      <c r="K19" s="17">
        <v>338</v>
      </c>
      <c r="L19" s="17">
        <v>302</v>
      </c>
      <c r="M19" s="17">
        <v>391</v>
      </c>
      <c r="N19" s="17">
        <v>412</v>
      </c>
      <c r="O19" s="17">
        <v>367</v>
      </c>
      <c r="P19" s="17">
        <v>354</v>
      </c>
      <c r="Q19" s="8">
        <v>4147</v>
      </c>
      <c r="R19" s="16"/>
      <c r="S19" s="23">
        <v>345.58333333333331</v>
      </c>
      <c r="T19" s="23">
        <v>276.46666666666664</v>
      </c>
      <c r="U19" s="23">
        <v>414.7</v>
      </c>
    </row>
    <row r="20" spans="1:21" ht="69.95" customHeight="1" x14ac:dyDescent="0.25">
      <c r="A20" s="6">
        <v>5</v>
      </c>
      <c r="B20" s="7" t="s">
        <v>16</v>
      </c>
      <c r="C20" s="8" t="s">
        <v>17</v>
      </c>
      <c r="D20" s="8" t="s">
        <v>18</v>
      </c>
      <c r="E20" s="17">
        <v>192</v>
      </c>
      <c r="F20" s="17">
        <v>220</v>
      </c>
      <c r="G20" s="17">
        <v>194</v>
      </c>
      <c r="H20" s="17">
        <v>235</v>
      </c>
      <c r="I20" s="17">
        <v>240</v>
      </c>
      <c r="J20" s="17">
        <v>194</v>
      </c>
      <c r="K20" s="17">
        <v>231</v>
      </c>
      <c r="L20" s="17">
        <v>233</v>
      </c>
      <c r="M20" s="17">
        <v>217</v>
      </c>
      <c r="N20" s="17">
        <v>233</v>
      </c>
      <c r="O20" s="17">
        <v>199</v>
      </c>
      <c r="P20" s="17">
        <v>213</v>
      </c>
      <c r="Q20" s="8">
        <f>SUM(E20:P20)</f>
        <v>2601</v>
      </c>
      <c r="R20" s="16"/>
      <c r="S20" s="23">
        <v>216.75</v>
      </c>
      <c r="T20" s="23">
        <v>173.4</v>
      </c>
      <c r="U20" s="23">
        <v>260.10000000000002</v>
      </c>
    </row>
    <row r="21" spans="1:21" ht="69.95" customHeight="1" x14ac:dyDescent="0.25">
      <c r="A21" s="6">
        <v>6</v>
      </c>
      <c r="B21" s="7" t="s">
        <v>19</v>
      </c>
      <c r="C21" s="8" t="s">
        <v>20</v>
      </c>
      <c r="D21" s="8" t="s">
        <v>21</v>
      </c>
      <c r="E21" s="17">
        <v>1223</v>
      </c>
      <c r="F21" s="17">
        <v>1187</v>
      </c>
      <c r="G21" s="17">
        <v>1221</v>
      </c>
      <c r="H21" s="17">
        <v>1191</v>
      </c>
      <c r="I21" s="17">
        <v>1256</v>
      </c>
      <c r="J21" s="17">
        <v>1160</v>
      </c>
      <c r="K21" s="17">
        <v>1178</v>
      </c>
      <c r="L21" s="17">
        <v>1139</v>
      </c>
      <c r="M21" s="17">
        <v>1107</v>
      </c>
      <c r="N21" s="17">
        <v>1251</v>
      </c>
      <c r="O21" s="17">
        <v>1164</v>
      </c>
      <c r="P21" s="17">
        <v>1184</v>
      </c>
      <c r="Q21" s="8">
        <v>14261</v>
      </c>
      <c r="R21" s="16"/>
      <c r="S21" s="23">
        <v>1188.4166666666667</v>
      </c>
      <c r="T21" s="23">
        <v>950.73333333333335</v>
      </c>
      <c r="U21" s="23">
        <v>1426.1000000000001</v>
      </c>
    </row>
    <row r="22" spans="1:21" ht="69.95" customHeight="1" x14ac:dyDescent="0.25">
      <c r="A22" s="6">
        <v>7</v>
      </c>
      <c r="B22" s="7" t="s">
        <v>22</v>
      </c>
      <c r="C22" s="8" t="s">
        <v>17</v>
      </c>
      <c r="D22" s="8" t="s">
        <v>23</v>
      </c>
      <c r="E22" s="17">
        <v>183</v>
      </c>
      <c r="F22" s="17">
        <v>179</v>
      </c>
      <c r="G22" s="17">
        <v>232</v>
      </c>
      <c r="H22" s="17">
        <v>248</v>
      </c>
      <c r="I22" s="17">
        <v>243</v>
      </c>
      <c r="J22" s="17">
        <v>192</v>
      </c>
      <c r="K22" s="17">
        <v>238</v>
      </c>
      <c r="L22" s="17">
        <v>198</v>
      </c>
      <c r="M22" s="17">
        <v>210</v>
      </c>
      <c r="N22" s="18">
        <v>268</v>
      </c>
      <c r="O22" s="17">
        <v>217</v>
      </c>
      <c r="P22" s="19">
        <v>164</v>
      </c>
      <c r="Q22" s="8">
        <v>2572</v>
      </c>
      <c r="R22" s="16"/>
      <c r="S22" s="23">
        <v>214.33333333333334</v>
      </c>
      <c r="T22" s="23">
        <v>171.46666666666667</v>
      </c>
      <c r="U22" s="23">
        <v>257.2</v>
      </c>
    </row>
    <row r="23" spans="1:21" ht="69.95" customHeight="1" x14ac:dyDescent="0.25">
      <c r="A23" s="6">
        <v>8</v>
      </c>
      <c r="B23" s="7" t="s">
        <v>24</v>
      </c>
      <c r="C23" s="8" t="s">
        <v>25</v>
      </c>
      <c r="D23" s="8" t="s">
        <v>26</v>
      </c>
      <c r="E23" s="17">
        <v>1089</v>
      </c>
      <c r="F23" s="17">
        <v>1137</v>
      </c>
      <c r="G23" s="17">
        <v>1179</v>
      </c>
      <c r="H23" s="17">
        <v>1067</v>
      </c>
      <c r="I23" s="17">
        <v>1169</v>
      </c>
      <c r="J23" s="17">
        <v>1109</v>
      </c>
      <c r="K23" s="17">
        <v>1206</v>
      </c>
      <c r="L23" s="17">
        <v>1172</v>
      </c>
      <c r="M23" s="17">
        <v>1071</v>
      </c>
      <c r="N23" s="17">
        <v>1177</v>
      </c>
      <c r="O23" s="17">
        <v>1070</v>
      </c>
      <c r="P23" s="17">
        <v>1046</v>
      </c>
      <c r="Q23" s="8">
        <v>12315</v>
      </c>
      <c r="R23" s="16"/>
      <c r="S23" s="23">
        <v>1119.5454545454545</v>
      </c>
      <c r="T23" s="23">
        <v>895.63636363636363</v>
      </c>
      <c r="U23" s="23">
        <v>1343.4545454545455</v>
      </c>
    </row>
    <row r="24" spans="1:21" ht="69.95" customHeight="1" x14ac:dyDescent="0.25">
      <c r="A24" s="6">
        <v>9</v>
      </c>
      <c r="B24" s="14" t="s">
        <v>101</v>
      </c>
      <c r="C24" s="9" t="s">
        <v>83</v>
      </c>
      <c r="D24" s="9" t="s">
        <v>84</v>
      </c>
      <c r="E24" s="17">
        <v>739</v>
      </c>
      <c r="F24" s="17">
        <v>767</v>
      </c>
      <c r="G24" s="17">
        <v>841</v>
      </c>
      <c r="H24" s="17">
        <v>826</v>
      </c>
      <c r="I24" s="17">
        <v>795</v>
      </c>
      <c r="J24" s="17">
        <v>866</v>
      </c>
      <c r="K24" s="17">
        <v>955</v>
      </c>
      <c r="L24" s="17">
        <v>946</v>
      </c>
      <c r="M24" s="17">
        <v>810</v>
      </c>
      <c r="N24" s="17">
        <v>921</v>
      </c>
      <c r="O24" s="17">
        <v>714</v>
      </c>
      <c r="P24" s="19">
        <v>638</v>
      </c>
      <c r="Q24" s="8">
        <f>SUM(E24:P24)</f>
        <v>9818</v>
      </c>
      <c r="R24" s="16"/>
      <c r="S24" s="23">
        <v>818.16666666666663</v>
      </c>
      <c r="T24" s="23">
        <v>654.5333333333333</v>
      </c>
      <c r="U24" s="23">
        <v>981.8</v>
      </c>
    </row>
    <row r="25" spans="1:21" ht="69.95" customHeight="1" x14ac:dyDescent="0.25">
      <c r="A25" s="6">
        <v>10</v>
      </c>
      <c r="B25" s="7" t="s">
        <v>27</v>
      </c>
      <c r="C25" s="9" t="s">
        <v>77</v>
      </c>
      <c r="D25" s="9" t="s">
        <v>78</v>
      </c>
      <c r="E25" s="17">
        <v>3792</v>
      </c>
      <c r="F25" s="17">
        <v>3684</v>
      </c>
      <c r="G25" s="17">
        <v>3716</v>
      </c>
      <c r="H25" s="17">
        <v>3770</v>
      </c>
      <c r="I25" s="17">
        <v>3471</v>
      </c>
      <c r="J25" s="17">
        <v>3519</v>
      </c>
      <c r="K25" s="17">
        <v>3682</v>
      </c>
      <c r="L25" s="17">
        <v>3455</v>
      </c>
      <c r="M25" s="17">
        <v>3365</v>
      </c>
      <c r="N25" s="17">
        <v>3797</v>
      </c>
      <c r="O25" s="17">
        <v>3317</v>
      </c>
      <c r="P25" s="17">
        <v>3090</v>
      </c>
      <c r="Q25" s="8">
        <v>42658</v>
      </c>
      <c r="R25" s="16"/>
      <c r="S25" s="23">
        <v>3554.8333333333335</v>
      </c>
      <c r="T25" s="23">
        <v>2843.8666666666668</v>
      </c>
      <c r="U25" s="23">
        <v>4265.8</v>
      </c>
    </row>
    <row r="26" spans="1:21" ht="69.95" customHeight="1" x14ac:dyDescent="0.25">
      <c r="A26" s="6">
        <v>11</v>
      </c>
      <c r="B26" s="7" t="s">
        <v>28</v>
      </c>
      <c r="C26" s="10" t="s">
        <v>91</v>
      </c>
      <c r="D26" s="11" t="s">
        <v>92</v>
      </c>
      <c r="E26" s="17">
        <v>75</v>
      </c>
      <c r="F26" s="17">
        <v>86</v>
      </c>
      <c r="G26" s="18">
        <v>96</v>
      </c>
      <c r="H26" s="18">
        <v>99</v>
      </c>
      <c r="I26" s="19">
        <v>13</v>
      </c>
      <c r="J26" s="17">
        <v>61</v>
      </c>
      <c r="K26" s="18">
        <v>97</v>
      </c>
      <c r="L26" s="17">
        <v>79</v>
      </c>
      <c r="M26" s="18">
        <v>101</v>
      </c>
      <c r="N26" s="17">
        <v>70</v>
      </c>
      <c r="O26" s="19">
        <v>59</v>
      </c>
      <c r="P26" s="19">
        <v>51</v>
      </c>
      <c r="Q26" s="8">
        <v>887</v>
      </c>
      <c r="R26" s="16"/>
      <c r="S26" s="23">
        <v>73.916666666666671</v>
      </c>
      <c r="T26" s="23">
        <v>59.13333333333334</v>
      </c>
      <c r="U26" s="23">
        <v>88.7</v>
      </c>
    </row>
    <row r="27" spans="1:21" ht="69.95" customHeight="1" x14ac:dyDescent="0.25">
      <c r="A27" s="6">
        <v>12</v>
      </c>
      <c r="B27" s="7" t="s">
        <v>29</v>
      </c>
      <c r="C27" s="8" t="s">
        <v>30</v>
      </c>
      <c r="D27" s="8" t="s">
        <v>31</v>
      </c>
      <c r="E27" s="17">
        <v>219</v>
      </c>
      <c r="F27" s="17">
        <v>237</v>
      </c>
      <c r="G27" s="17">
        <v>246</v>
      </c>
      <c r="H27" s="17">
        <v>237</v>
      </c>
      <c r="I27" s="17">
        <v>220</v>
      </c>
      <c r="J27" s="17">
        <v>183</v>
      </c>
      <c r="K27" s="17">
        <v>195</v>
      </c>
      <c r="L27" s="17">
        <v>198</v>
      </c>
      <c r="M27" s="17">
        <v>207</v>
      </c>
      <c r="N27" s="17">
        <v>248</v>
      </c>
      <c r="O27" s="17">
        <v>248</v>
      </c>
      <c r="P27" s="17">
        <v>218</v>
      </c>
      <c r="Q27" s="8">
        <v>2656</v>
      </c>
      <c r="R27" s="16"/>
      <c r="S27" s="23">
        <v>221.33333333333334</v>
      </c>
      <c r="T27" s="23">
        <v>177.06666666666666</v>
      </c>
      <c r="U27" s="23">
        <v>265.60000000000002</v>
      </c>
    </row>
    <row r="28" spans="1:21" ht="69.95" customHeight="1" x14ac:dyDescent="0.25">
      <c r="A28" s="6">
        <v>13</v>
      </c>
      <c r="B28" s="7" t="s">
        <v>32</v>
      </c>
      <c r="C28" s="8" t="s">
        <v>33</v>
      </c>
      <c r="D28" s="8" t="s">
        <v>34</v>
      </c>
      <c r="E28" s="17">
        <v>494</v>
      </c>
      <c r="F28" s="17">
        <v>516</v>
      </c>
      <c r="G28" s="17">
        <v>502</v>
      </c>
      <c r="H28" s="17">
        <v>505</v>
      </c>
      <c r="I28" s="17">
        <v>528</v>
      </c>
      <c r="J28" s="17">
        <v>503</v>
      </c>
      <c r="K28" s="17">
        <v>552</v>
      </c>
      <c r="L28" s="17">
        <v>567</v>
      </c>
      <c r="M28" s="17">
        <v>507</v>
      </c>
      <c r="N28" s="17">
        <v>548</v>
      </c>
      <c r="O28" s="17">
        <v>492</v>
      </c>
      <c r="P28" s="17">
        <v>473</v>
      </c>
      <c r="Q28" s="8">
        <v>6187</v>
      </c>
      <c r="R28" s="16"/>
      <c r="S28" s="23">
        <v>515.58333333333337</v>
      </c>
      <c r="T28" s="23">
        <v>412.4666666666667</v>
      </c>
      <c r="U28" s="23">
        <v>618.70000000000005</v>
      </c>
    </row>
    <row r="29" spans="1:21" ht="69.95" customHeight="1" x14ac:dyDescent="0.25">
      <c r="A29" s="6">
        <v>14</v>
      </c>
      <c r="B29" s="7" t="s">
        <v>35</v>
      </c>
      <c r="C29" s="9" t="s">
        <v>85</v>
      </c>
      <c r="D29" s="9" t="s">
        <v>86</v>
      </c>
      <c r="E29" s="18">
        <v>295</v>
      </c>
      <c r="F29" s="17">
        <v>237</v>
      </c>
      <c r="G29" s="17">
        <v>283</v>
      </c>
      <c r="H29" s="17">
        <v>278</v>
      </c>
      <c r="I29" s="17">
        <v>245</v>
      </c>
      <c r="J29" s="17">
        <v>219</v>
      </c>
      <c r="K29" s="17">
        <v>238</v>
      </c>
      <c r="L29" s="19">
        <v>125</v>
      </c>
      <c r="M29" s="17">
        <v>237</v>
      </c>
      <c r="N29" s="17">
        <v>270</v>
      </c>
      <c r="O29" s="17">
        <v>237</v>
      </c>
      <c r="P29" s="17">
        <v>222</v>
      </c>
      <c r="Q29" s="8">
        <v>2886</v>
      </c>
      <c r="R29" s="16"/>
      <c r="S29" s="23">
        <v>240.5</v>
      </c>
      <c r="T29" s="23">
        <v>192.4</v>
      </c>
      <c r="U29" s="23">
        <v>288.60000000000002</v>
      </c>
    </row>
    <row r="30" spans="1:21" ht="69.95" customHeight="1" x14ac:dyDescent="0.25">
      <c r="A30" s="6">
        <v>15</v>
      </c>
      <c r="B30" s="7" t="s">
        <v>36</v>
      </c>
      <c r="C30" s="8" t="s">
        <v>37</v>
      </c>
      <c r="D30" s="8" t="s">
        <v>38</v>
      </c>
      <c r="E30" s="17">
        <v>1256</v>
      </c>
      <c r="F30" s="17">
        <v>1257</v>
      </c>
      <c r="G30" s="17">
        <v>1376</v>
      </c>
      <c r="H30" s="17">
        <v>1370</v>
      </c>
      <c r="I30" s="17">
        <v>1332</v>
      </c>
      <c r="J30" s="17">
        <v>1292</v>
      </c>
      <c r="K30" s="17">
        <v>1562</v>
      </c>
      <c r="L30" s="17">
        <v>1404</v>
      </c>
      <c r="M30" s="17">
        <v>1612</v>
      </c>
      <c r="N30" s="17">
        <v>1662</v>
      </c>
      <c r="O30" s="17">
        <v>1489</v>
      </c>
      <c r="P30" s="17">
        <v>1344</v>
      </c>
      <c r="Q30" s="8">
        <v>16956</v>
      </c>
      <c r="R30" s="16"/>
      <c r="S30" s="23">
        <v>1413</v>
      </c>
      <c r="T30" s="23">
        <v>1130.4000000000001</v>
      </c>
      <c r="U30" s="23">
        <v>1695.6</v>
      </c>
    </row>
    <row r="31" spans="1:21" ht="69.95" customHeight="1" x14ac:dyDescent="0.25">
      <c r="A31" s="6">
        <v>16</v>
      </c>
      <c r="B31" s="7" t="s">
        <v>39</v>
      </c>
      <c r="C31" s="11" t="s">
        <v>93</v>
      </c>
      <c r="D31" s="11" t="s">
        <v>94</v>
      </c>
      <c r="E31" s="17">
        <v>133</v>
      </c>
      <c r="F31" s="17">
        <v>126</v>
      </c>
      <c r="G31" s="18">
        <v>150</v>
      </c>
      <c r="H31" s="17">
        <v>128</v>
      </c>
      <c r="I31" s="17">
        <v>121</v>
      </c>
      <c r="J31" s="17">
        <v>115</v>
      </c>
      <c r="K31" s="17">
        <v>111</v>
      </c>
      <c r="L31" s="17">
        <v>114</v>
      </c>
      <c r="M31" s="17">
        <v>108</v>
      </c>
      <c r="N31" s="17">
        <v>133</v>
      </c>
      <c r="O31" s="17">
        <v>130</v>
      </c>
      <c r="P31" s="17">
        <v>100</v>
      </c>
      <c r="Q31" s="8">
        <v>1469</v>
      </c>
      <c r="R31" s="16"/>
      <c r="S31" s="23">
        <v>122.41666666666667</v>
      </c>
      <c r="T31" s="23">
        <v>97.933333333333337</v>
      </c>
      <c r="U31" s="23">
        <v>146.9</v>
      </c>
    </row>
    <row r="32" spans="1:21" ht="69.95" customHeight="1" x14ac:dyDescent="0.25">
      <c r="A32" s="6">
        <v>17</v>
      </c>
      <c r="B32" s="7" t="s">
        <v>40</v>
      </c>
      <c r="C32" s="9" t="s">
        <v>95</v>
      </c>
      <c r="D32" s="9" t="s">
        <v>96</v>
      </c>
      <c r="E32" s="17">
        <v>1460</v>
      </c>
      <c r="F32" s="17">
        <v>1467</v>
      </c>
      <c r="G32" s="17">
        <v>1560</v>
      </c>
      <c r="H32" s="17">
        <v>1502</v>
      </c>
      <c r="I32" s="17">
        <v>1629</v>
      </c>
      <c r="J32" s="17">
        <v>1632</v>
      </c>
      <c r="K32" s="18">
        <v>1941</v>
      </c>
      <c r="L32" s="17">
        <v>1792</v>
      </c>
      <c r="M32" s="17">
        <v>1667</v>
      </c>
      <c r="N32" s="17">
        <v>1609</v>
      </c>
      <c r="O32" s="17">
        <v>1452</v>
      </c>
      <c r="P32" s="17">
        <v>1432</v>
      </c>
      <c r="Q32" s="8">
        <v>19143</v>
      </c>
      <c r="R32" s="16"/>
      <c r="S32" s="23">
        <v>1595.25</v>
      </c>
      <c r="T32" s="23">
        <v>1276.2</v>
      </c>
      <c r="U32" s="23">
        <v>1914.3</v>
      </c>
    </row>
    <row r="33" spans="1:21" ht="69.95" customHeight="1" x14ac:dyDescent="0.25">
      <c r="A33" s="6">
        <v>18</v>
      </c>
      <c r="B33" s="7" t="s">
        <v>41</v>
      </c>
      <c r="C33" s="12" t="s">
        <v>97</v>
      </c>
      <c r="D33" s="9" t="s">
        <v>98</v>
      </c>
      <c r="E33" s="17">
        <v>791</v>
      </c>
      <c r="F33" s="17">
        <v>884</v>
      </c>
      <c r="G33" s="17">
        <v>843</v>
      </c>
      <c r="H33" s="17">
        <v>1179</v>
      </c>
      <c r="I33" s="17">
        <v>804</v>
      </c>
      <c r="J33" s="17">
        <v>823</v>
      </c>
      <c r="K33" s="17">
        <v>898</v>
      </c>
      <c r="L33" s="17">
        <v>708</v>
      </c>
      <c r="M33" s="17">
        <v>840</v>
      </c>
      <c r="N33" s="17">
        <v>973</v>
      </c>
      <c r="O33" s="17">
        <v>829</v>
      </c>
      <c r="P33" s="17">
        <v>704</v>
      </c>
      <c r="Q33" s="8">
        <v>9097</v>
      </c>
      <c r="R33" s="16"/>
      <c r="S33" s="23">
        <v>827</v>
      </c>
      <c r="T33" s="23">
        <v>661.6</v>
      </c>
      <c r="U33" s="23">
        <v>992.4</v>
      </c>
    </row>
    <row r="34" spans="1:21" ht="69.95" customHeight="1" x14ac:dyDescent="0.25">
      <c r="A34" s="6">
        <v>19</v>
      </c>
      <c r="B34" s="7" t="s">
        <v>42</v>
      </c>
      <c r="C34" s="13" t="s">
        <v>99</v>
      </c>
      <c r="D34" s="13" t="s">
        <v>100</v>
      </c>
      <c r="E34" s="17">
        <v>2143</v>
      </c>
      <c r="F34" s="17">
        <v>1999</v>
      </c>
      <c r="G34" s="17">
        <v>2199</v>
      </c>
      <c r="H34" s="17">
        <v>2192</v>
      </c>
      <c r="I34" s="17">
        <v>2136</v>
      </c>
      <c r="J34" s="17">
        <v>2125</v>
      </c>
      <c r="K34" s="17">
        <v>2320</v>
      </c>
      <c r="L34" s="17">
        <v>2227</v>
      </c>
      <c r="M34" s="17">
        <v>2148</v>
      </c>
      <c r="N34" s="17">
        <v>2379</v>
      </c>
      <c r="O34" s="17">
        <v>2143</v>
      </c>
      <c r="P34" s="17">
        <v>2154</v>
      </c>
      <c r="Q34" s="8">
        <v>26165</v>
      </c>
      <c r="R34" s="16"/>
      <c r="S34" s="23">
        <v>2180.4166666666665</v>
      </c>
      <c r="T34" s="23">
        <v>1744.3333333333333</v>
      </c>
      <c r="U34" s="23">
        <v>2616.5</v>
      </c>
    </row>
    <row r="35" spans="1:21" ht="69.95" customHeight="1" x14ac:dyDescent="0.25">
      <c r="A35" s="6">
        <v>20</v>
      </c>
      <c r="B35" s="7" t="s">
        <v>43</v>
      </c>
      <c r="C35" s="8" t="s">
        <v>44</v>
      </c>
      <c r="D35" s="8" t="s">
        <v>45</v>
      </c>
      <c r="E35" s="17">
        <v>1479</v>
      </c>
      <c r="F35" s="17">
        <v>1500</v>
      </c>
      <c r="G35" s="17">
        <v>1565</v>
      </c>
      <c r="H35" s="17">
        <v>1508</v>
      </c>
      <c r="I35" s="17">
        <v>1441</v>
      </c>
      <c r="J35" s="17">
        <v>1428</v>
      </c>
      <c r="K35" s="17">
        <v>1558</v>
      </c>
      <c r="L35" s="17">
        <v>1450</v>
      </c>
      <c r="M35" s="17">
        <v>1353</v>
      </c>
      <c r="N35" s="17">
        <v>1559</v>
      </c>
      <c r="O35" s="17">
        <v>1314</v>
      </c>
      <c r="P35" s="17">
        <v>1356</v>
      </c>
      <c r="Q35" s="8">
        <v>17511</v>
      </c>
      <c r="R35" s="16"/>
      <c r="S35" s="23">
        <v>1459.25</v>
      </c>
      <c r="T35" s="23">
        <v>1167.4000000000001</v>
      </c>
      <c r="U35" s="23">
        <v>1751.1</v>
      </c>
    </row>
    <row r="36" spans="1:21" ht="69.95" customHeight="1" x14ac:dyDescent="0.25">
      <c r="A36" s="6">
        <v>21</v>
      </c>
      <c r="B36" s="7" t="s">
        <v>46</v>
      </c>
      <c r="C36" s="11" t="s">
        <v>79</v>
      </c>
      <c r="D36" s="11" t="s">
        <v>80</v>
      </c>
      <c r="E36" s="17">
        <v>1658</v>
      </c>
      <c r="F36" s="17">
        <v>1600</v>
      </c>
      <c r="G36" s="17">
        <v>1728</v>
      </c>
      <c r="H36" s="17">
        <v>1726</v>
      </c>
      <c r="I36" s="17">
        <v>1778</v>
      </c>
      <c r="J36" s="17">
        <v>1698</v>
      </c>
      <c r="K36" s="17">
        <v>1839</v>
      </c>
      <c r="L36" s="17">
        <v>1806</v>
      </c>
      <c r="M36" s="17">
        <v>1794</v>
      </c>
      <c r="N36" s="17">
        <v>1786</v>
      </c>
      <c r="O36" s="17">
        <v>1700</v>
      </c>
      <c r="P36" s="19">
        <v>544</v>
      </c>
      <c r="Q36" s="8">
        <v>19657</v>
      </c>
      <c r="R36" s="16"/>
      <c r="S36" s="23">
        <v>1638.0833333333333</v>
      </c>
      <c r="T36" s="23">
        <v>1310.4666666666667</v>
      </c>
      <c r="U36" s="23">
        <v>1965.6999999999998</v>
      </c>
    </row>
    <row r="37" spans="1:21" ht="69.95" customHeight="1" x14ac:dyDescent="0.25">
      <c r="A37" s="6">
        <v>22</v>
      </c>
      <c r="B37" s="7" t="s">
        <v>47</v>
      </c>
      <c r="C37" s="8" t="s">
        <v>48</v>
      </c>
      <c r="D37" s="8" t="s">
        <v>49</v>
      </c>
      <c r="E37" s="17">
        <v>374</v>
      </c>
      <c r="F37" s="17">
        <v>370</v>
      </c>
      <c r="G37" s="17">
        <v>410</v>
      </c>
      <c r="H37" s="17">
        <v>374</v>
      </c>
      <c r="I37" s="17">
        <v>386</v>
      </c>
      <c r="J37" s="17">
        <v>370</v>
      </c>
      <c r="K37" s="17">
        <v>404</v>
      </c>
      <c r="L37" s="17">
        <v>388</v>
      </c>
      <c r="M37" s="17">
        <v>362</v>
      </c>
      <c r="N37" s="17">
        <v>424</v>
      </c>
      <c r="O37" s="17">
        <v>359</v>
      </c>
      <c r="P37" s="17">
        <v>394</v>
      </c>
      <c r="Q37" s="8">
        <v>4615</v>
      </c>
      <c r="R37" s="16"/>
      <c r="S37" s="23">
        <v>384.58333333333331</v>
      </c>
      <c r="T37" s="23">
        <v>307.66666666666663</v>
      </c>
      <c r="U37" s="23">
        <v>461.5</v>
      </c>
    </row>
    <row r="38" spans="1:21" ht="69.95" customHeight="1" x14ac:dyDescent="0.25">
      <c r="A38" s="6">
        <v>23</v>
      </c>
      <c r="B38" s="7" t="s">
        <v>50</v>
      </c>
      <c r="C38" s="8" t="s">
        <v>51</v>
      </c>
      <c r="D38" s="8" t="s">
        <v>52</v>
      </c>
      <c r="E38" s="17">
        <v>762</v>
      </c>
      <c r="F38" s="17">
        <v>680</v>
      </c>
      <c r="G38" s="17">
        <v>800</v>
      </c>
      <c r="H38" s="17">
        <v>808</v>
      </c>
      <c r="I38" s="17">
        <v>851</v>
      </c>
      <c r="J38" s="17">
        <v>868</v>
      </c>
      <c r="K38" s="18">
        <v>1022</v>
      </c>
      <c r="L38" s="18">
        <v>987</v>
      </c>
      <c r="M38" s="17">
        <v>804</v>
      </c>
      <c r="N38" s="17">
        <v>787</v>
      </c>
      <c r="O38" s="17">
        <v>682</v>
      </c>
      <c r="P38" s="17">
        <v>668</v>
      </c>
      <c r="Q38" s="8">
        <v>9719</v>
      </c>
      <c r="R38" s="16"/>
      <c r="S38" s="23">
        <v>809.91666666666663</v>
      </c>
      <c r="T38" s="23">
        <v>647.93333333333328</v>
      </c>
      <c r="U38" s="23">
        <v>971.9</v>
      </c>
    </row>
    <row r="39" spans="1:21" ht="69.95" customHeight="1" x14ac:dyDescent="0.25">
      <c r="A39" s="6">
        <v>24</v>
      </c>
      <c r="B39" s="7" t="s">
        <v>53</v>
      </c>
      <c r="C39" s="8" t="s">
        <v>54</v>
      </c>
      <c r="D39" s="8" t="s">
        <v>55</v>
      </c>
      <c r="E39" s="17">
        <v>63</v>
      </c>
      <c r="F39" s="17">
        <v>81</v>
      </c>
      <c r="G39" s="17">
        <v>68</v>
      </c>
      <c r="H39" s="17">
        <v>76</v>
      </c>
      <c r="I39" s="17">
        <v>68</v>
      </c>
      <c r="J39" s="17">
        <v>57</v>
      </c>
      <c r="K39" s="17">
        <v>68</v>
      </c>
      <c r="L39" s="17">
        <v>72</v>
      </c>
      <c r="M39" s="17">
        <v>63</v>
      </c>
      <c r="N39" s="17">
        <v>75</v>
      </c>
      <c r="O39" s="17">
        <v>58</v>
      </c>
      <c r="P39" s="17">
        <v>68</v>
      </c>
      <c r="Q39" s="8">
        <v>817</v>
      </c>
      <c r="R39" s="16"/>
      <c r="S39" s="23">
        <v>68.083333333333329</v>
      </c>
      <c r="T39" s="23">
        <v>54.466666666666661</v>
      </c>
      <c r="U39" s="23">
        <v>81.699999999999989</v>
      </c>
    </row>
    <row r="40" spans="1:21" ht="69.95" customHeight="1" x14ac:dyDescent="0.25">
      <c r="A40" s="6">
        <v>25</v>
      </c>
      <c r="B40" s="7" t="s">
        <v>56</v>
      </c>
      <c r="C40" s="8" t="s">
        <v>57</v>
      </c>
      <c r="D40" s="8" t="s">
        <v>58</v>
      </c>
      <c r="E40" s="17">
        <v>732</v>
      </c>
      <c r="F40" s="17">
        <v>773</v>
      </c>
      <c r="G40" s="17">
        <v>680</v>
      </c>
      <c r="H40" s="17">
        <v>734</v>
      </c>
      <c r="I40" s="17">
        <v>720</v>
      </c>
      <c r="J40" s="17">
        <v>649</v>
      </c>
      <c r="K40" s="17">
        <v>715</v>
      </c>
      <c r="L40" s="17">
        <v>684</v>
      </c>
      <c r="M40" s="17">
        <v>712</v>
      </c>
      <c r="N40" s="17">
        <v>808</v>
      </c>
      <c r="O40" s="17">
        <v>715</v>
      </c>
      <c r="P40" s="17">
        <v>742</v>
      </c>
      <c r="Q40" s="8">
        <f>SUM(E40:P40)</f>
        <v>8664</v>
      </c>
      <c r="R40" s="16"/>
      <c r="S40" s="23">
        <v>722</v>
      </c>
      <c r="T40" s="23">
        <v>577.6</v>
      </c>
      <c r="U40" s="23">
        <v>866.4</v>
      </c>
    </row>
    <row r="41" spans="1:21" ht="69.95" customHeight="1" x14ac:dyDescent="0.25">
      <c r="A41" s="6">
        <v>26</v>
      </c>
      <c r="B41" s="7" t="s">
        <v>59</v>
      </c>
      <c r="C41" s="8" t="s">
        <v>48</v>
      </c>
      <c r="D41" s="8" t="s">
        <v>60</v>
      </c>
      <c r="E41" s="17">
        <v>570</v>
      </c>
      <c r="F41" s="17">
        <v>560</v>
      </c>
      <c r="G41" s="17">
        <v>583</v>
      </c>
      <c r="H41" s="17">
        <v>535</v>
      </c>
      <c r="I41" s="17">
        <v>610</v>
      </c>
      <c r="J41" s="17">
        <v>574</v>
      </c>
      <c r="K41" s="17">
        <v>574</v>
      </c>
      <c r="L41" s="17">
        <v>495</v>
      </c>
      <c r="M41" s="17">
        <v>543</v>
      </c>
      <c r="N41" s="17">
        <v>598</v>
      </c>
      <c r="O41" s="17">
        <v>565</v>
      </c>
      <c r="P41" s="17">
        <v>557</v>
      </c>
      <c r="Q41" s="8">
        <v>6764</v>
      </c>
      <c r="R41" s="16"/>
      <c r="S41" s="23">
        <v>563.66666666666663</v>
      </c>
      <c r="T41" s="23">
        <v>450.93333333333328</v>
      </c>
      <c r="U41" s="23">
        <v>676.4</v>
      </c>
    </row>
    <row r="42" spans="1:21" ht="69.95" customHeight="1" x14ac:dyDescent="0.25">
      <c r="A42" s="6">
        <v>27</v>
      </c>
      <c r="B42" s="7" t="s">
        <v>61</v>
      </c>
      <c r="C42" s="9" t="s">
        <v>87</v>
      </c>
      <c r="D42" s="9" t="s">
        <v>88</v>
      </c>
      <c r="E42" s="17">
        <v>758</v>
      </c>
      <c r="F42" s="17">
        <v>721</v>
      </c>
      <c r="G42" s="17">
        <v>742</v>
      </c>
      <c r="H42" s="17">
        <v>711</v>
      </c>
      <c r="I42" s="17">
        <v>745</v>
      </c>
      <c r="J42" s="17">
        <v>699</v>
      </c>
      <c r="K42" s="17">
        <v>714</v>
      </c>
      <c r="L42" s="17">
        <v>683</v>
      </c>
      <c r="M42" s="17">
        <v>697</v>
      </c>
      <c r="N42" s="17">
        <v>714</v>
      </c>
      <c r="O42" s="17">
        <v>635</v>
      </c>
      <c r="P42" s="17">
        <v>597</v>
      </c>
      <c r="Q42" s="8">
        <v>8416</v>
      </c>
      <c r="R42" s="16"/>
      <c r="S42" s="23">
        <v>701.33333333333337</v>
      </c>
      <c r="T42" s="23">
        <v>561.06666666666672</v>
      </c>
      <c r="U42" s="23">
        <v>841.6</v>
      </c>
    </row>
    <row r="43" spans="1:21" ht="69.95" customHeight="1" x14ac:dyDescent="0.25">
      <c r="A43" s="6">
        <v>28</v>
      </c>
      <c r="B43" s="7" t="s">
        <v>62</v>
      </c>
      <c r="C43" s="8" t="s">
        <v>63</v>
      </c>
      <c r="D43" s="8" t="s">
        <v>64</v>
      </c>
      <c r="E43" s="19">
        <v>52</v>
      </c>
      <c r="F43" s="17">
        <v>66</v>
      </c>
      <c r="G43" s="18">
        <v>82</v>
      </c>
      <c r="H43" s="17">
        <v>55</v>
      </c>
      <c r="I43" s="17">
        <v>56</v>
      </c>
      <c r="J43" s="17">
        <v>66</v>
      </c>
      <c r="K43" s="17">
        <v>74</v>
      </c>
      <c r="L43" s="17">
        <v>71</v>
      </c>
      <c r="M43" s="17">
        <v>58</v>
      </c>
      <c r="N43" s="17">
        <v>79</v>
      </c>
      <c r="O43" s="17">
        <v>58</v>
      </c>
      <c r="P43" s="17">
        <v>75</v>
      </c>
      <c r="Q43" s="8">
        <v>792</v>
      </c>
      <c r="R43" s="16"/>
      <c r="S43" s="23">
        <v>66</v>
      </c>
      <c r="T43" s="23">
        <v>52.8</v>
      </c>
      <c r="U43" s="23">
        <v>79.2</v>
      </c>
    </row>
    <row r="44" spans="1:21" ht="69.95" customHeight="1" x14ac:dyDescent="0.25">
      <c r="A44" s="6">
        <v>29</v>
      </c>
      <c r="B44" s="7" t="s">
        <v>65</v>
      </c>
      <c r="C44" s="8" t="s">
        <v>17</v>
      </c>
      <c r="D44" s="8" t="s">
        <v>66</v>
      </c>
      <c r="E44" s="17">
        <v>495</v>
      </c>
      <c r="F44" s="17">
        <v>520</v>
      </c>
      <c r="G44" s="17">
        <v>518</v>
      </c>
      <c r="H44" s="17">
        <v>513</v>
      </c>
      <c r="I44" s="17">
        <v>427</v>
      </c>
      <c r="J44" s="17">
        <v>466</v>
      </c>
      <c r="K44" s="17">
        <v>536</v>
      </c>
      <c r="L44" s="17">
        <v>477</v>
      </c>
      <c r="M44" s="17">
        <v>443</v>
      </c>
      <c r="N44" s="17">
        <v>547</v>
      </c>
      <c r="O44" s="17">
        <v>451</v>
      </c>
      <c r="P44" s="17">
        <v>488</v>
      </c>
      <c r="Q44" s="8">
        <v>5881</v>
      </c>
      <c r="R44" s="16"/>
      <c r="S44" s="23">
        <v>490.08333333333331</v>
      </c>
      <c r="T44" s="23">
        <v>392.06666666666666</v>
      </c>
      <c r="U44" s="23">
        <v>588.1</v>
      </c>
    </row>
    <row r="45" spans="1:21" ht="69.95" customHeight="1" x14ac:dyDescent="0.25">
      <c r="A45" s="6">
        <v>30</v>
      </c>
      <c r="B45" s="7" t="s">
        <v>67</v>
      </c>
      <c r="C45" s="8" t="s">
        <v>68</v>
      </c>
      <c r="D45" s="8" t="s">
        <v>69</v>
      </c>
      <c r="E45" s="17">
        <v>308</v>
      </c>
      <c r="F45" s="17">
        <v>349</v>
      </c>
      <c r="G45" s="17">
        <v>334</v>
      </c>
      <c r="H45" s="17">
        <v>343</v>
      </c>
      <c r="I45" s="17">
        <v>329</v>
      </c>
      <c r="J45" s="17">
        <v>279</v>
      </c>
      <c r="K45" s="17">
        <v>295</v>
      </c>
      <c r="L45" s="17">
        <v>297</v>
      </c>
      <c r="M45" s="17">
        <v>271</v>
      </c>
      <c r="N45" s="17">
        <v>329</v>
      </c>
      <c r="O45" s="17">
        <v>279</v>
      </c>
      <c r="P45" s="17">
        <v>338</v>
      </c>
      <c r="Q45" s="8">
        <v>3751</v>
      </c>
      <c r="R45" s="16"/>
      <c r="S45" s="23">
        <v>312.58333333333331</v>
      </c>
      <c r="T45" s="23">
        <v>250.06666666666666</v>
      </c>
      <c r="U45" s="23">
        <v>375.09999999999997</v>
      </c>
    </row>
    <row r="46" spans="1:21" ht="69.95" customHeight="1" x14ac:dyDescent="0.25">
      <c r="A46" s="6">
        <v>31</v>
      </c>
      <c r="B46" s="7" t="s">
        <v>70</v>
      </c>
      <c r="C46" s="9" t="s">
        <v>81</v>
      </c>
      <c r="D46" s="9" t="s">
        <v>82</v>
      </c>
      <c r="E46" s="17">
        <v>427</v>
      </c>
      <c r="F46" s="17">
        <v>429</v>
      </c>
      <c r="G46" s="17">
        <v>440</v>
      </c>
      <c r="H46" s="17">
        <v>425</v>
      </c>
      <c r="I46" s="17">
        <v>392</v>
      </c>
      <c r="J46" s="17">
        <v>392</v>
      </c>
      <c r="K46" s="17">
        <v>424</v>
      </c>
      <c r="L46" s="17">
        <v>371</v>
      </c>
      <c r="M46" s="19">
        <v>290</v>
      </c>
      <c r="N46" s="17">
        <v>394</v>
      </c>
      <c r="O46" s="17">
        <v>359</v>
      </c>
      <c r="P46" s="17">
        <v>322</v>
      </c>
      <c r="Q46" s="8">
        <v>4294</v>
      </c>
      <c r="R46" s="16"/>
      <c r="S46" s="23">
        <v>390.36363636363637</v>
      </c>
      <c r="T46" s="23">
        <v>312.29090909090911</v>
      </c>
      <c r="U46" s="23">
        <v>468.43636363636364</v>
      </c>
    </row>
    <row r="47" spans="1:21" ht="69.95" customHeight="1" x14ac:dyDescent="0.25">
      <c r="A47" s="6">
        <v>32</v>
      </c>
      <c r="B47" s="7" t="s">
        <v>71</v>
      </c>
      <c r="C47" s="8" t="s">
        <v>72</v>
      </c>
      <c r="D47" s="8" t="s">
        <v>73</v>
      </c>
      <c r="E47" s="17">
        <v>97</v>
      </c>
      <c r="F47" s="17">
        <v>101</v>
      </c>
      <c r="G47" s="18">
        <v>118</v>
      </c>
      <c r="H47" s="17">
        <v>97</v>
      </c>
      <c r="I47" s="19">
        <v>54</v>
      </c>
      <c r="J47" s="17">
        <v>93</v>
      </c>
      <c r="K47" s="17">
        <v>107</v>
      </c>
      <c r="L47" s="17">
        <v>95</v>
      </c>
      <c r="M47" s="17">
        <v>81</v>
      </c>
      <c r="N47" s="17">
        <v>113</v>
      </c>
      <c r="O47" s="17">
        <v>100</v>
      </c>
      <c r="P47" s="17">
        <v>81</v>
      </c>
      <c r="Q47" s="8">
        <v>1137</v>
      </c>
      <c r="R47" s="16"/>
      <c r="S47" s="23">
        <v>94.75</v>
      </c>
      <c r="T47" s="23">
        <v>75.8</v>
      </c>
      <c r="U47" s="23">
        <v>113.7</v>
      </c>
    </row>
    <row r="48" spans="1:21" ht="69.95" customHeight="1" x14ac:dyDescent="0.25">
      <c r="A48" s="3">
        <v>33</v>
      </c>
      <c r="B48" s="4" t="s">
        <v>74</v>
      </c>
      <c r="C48" s="5" t="s">
        <v>25</v>
      </c>
      <c r="D48" s="5" t="s">
        <v>75</v>
      </c>
      <c r="E48" s="20">
        <v>802</v>
      </c>
      <c r="F48" s="20">
        <v>831</v>
      </c>
      <c r="G48" s="20">
        <v>829</v>
      </c>
      <c r="H48" s="20">
        <v>841</v>
      </c>
      <c r="I48" s="20">
        <v>893</v>
      </c>
      <c r="J48" s="20">
        <v>878</v>
      </c>
      <c r="K48" s="21">
        <v>1053</v>
      </c>
      <c r="L48" s="21">
        <v>1030</v>
      </c>
      <c r="M48" s="20">
        <v>851</v>
      </c>
      <c r="N48" s="20">
        <v>738</v>
      </c>
      <c r="O48" s="22">
        <v>678</v>
      </c>
      <c r="P48" s="20">
        <v>808</v>
      </c>
      <c r="Q48" s="5">
        <v>10232</v>
      </c>
      <c r="R48" s="16"/>
      <c r="S48" s="23">
        <v>852.66666666666663</v>
      </c>
      <c r="T48" s="23">
        <v>682.13333333333333</v>
      </c>
      <c r="U48" s="23">
        <v>1023.1999999999999</v>
      </c>
    </row>
    <row r="49" spans="1:21" ht="27.75" customHeight="1" x14ac:dyDescent="0.25">
      <c r="A49" s="33" t="s">
        <v>112</v>
      </c>
      <c r="B49" s="34"/>
      <c r="C49" s="34"/>
      <c r="D49" s="35"/>
      <c r="E49" s="20">
        <f>SUM(E16:E48)</f>
        <v>28974</v>
      </c>
      <c r="F49" s="20">
        <f>SUM(F16:F48)</f>
        <v>28730</v>
      </c>
      <c r="G49" s="20">
        <f>SUM(G16:G48)</f>
        <v>29969</v>
      </c>
      <c r="H49" s="20">
        <f>SUM(H16:H48)</f>
        <v>30181</v>
      </c>
      <c r="I49" s="20">
        <f>SUM(I16:I48)</f>
        <v>29429</v>
      </c>
      <c r="J49" s="20">
        <f>SUM(J16:J48)</f>
        <v>29049</v>
      </c>
      <c r="K49" s="20">
        <f>SUM(K16:K48)</f>
        <v>31756</v>
      </c>
      <c r="L49" s="20">
        <f>SUM(L16:L48)</f>
        <v>29700</v>
      </c>
      <c r="M49" s="20">
        <f>SUM(M16:M48)</f>
        <v>29034</v>
      </c>
      <c r="N49" s="20">
        <f>SUM(N16:N48)</f>
        <v>31455</v>
      </c>
      <c r="O49" s="20">
        <f>SUM(O16:O48)</f>
        <v>27930</v>
      </c>
      <c r="P49" s="20">
        <f>SUM(P16:P48)</f>
        <v>26144</v>
      </c>
      <c r="Q49" s="3">
        <f>SUM(Q16:Q48)</f>
        <v>349624</v>
      </c>
      <c r="R49" s="16"/>
      <c r="S49" s="23">
        <v>29135.333333333332</v>
      </c>
      <c r="T49" s="23">
        <v>23308.266666666666</v>
      </c>
      <c r="U49" s="23">
        <v>34962.400000000001</v>
      </c>
    </row>
    <row r="50" spans="1:21" ht="69.95" customHeight="1" x14ac:dyDescent="0.25"/>
    <row r="51" spans="1:21" ht="24" customHeight="1" x14ac:dyDescent="0.25">
      <c r="A51" s="32" t="s">
        <v>76</v>
      </c>
      <c r="B51" s="32"/>
      <c r="C51" s="32"/>
      <c r="D51" s="32"/>
    </row>
    <row r="58" spans="1:21" ht="29.25" customHeight="1" x14ac:dyDescent="0.25"/>
    <row r="59" spans="1:21" ht="37.5" customHeight="1" x14ac:dyDescent="0.25">
      <c r="B59" s="1"/>
      <c r="C59" s="2"/>
      <c r="D59" s="2"/>
    </row>
    <row r="60" spans="1:21" x14ac:dyDescent="0.25">
      <c r="B60" s="1"/>
      <c r="C60" s="2"/>
      <c r="D60" s="2"/>
    </row>
    <row r="61" spans="1:21" x14ac:dyDescent="0.25">
      <c r="B61" s="1"/>
      <c r="C61" s="2"/>
      <c r="D61" s="2"/>
    </row>
    <row r="62" spans="1:21" ht="69.95" customHeight="1" x14ac:dyDescent="0.25"/>
    <row r="63" spans="1:21" ht="69.95" customHeight="1" x14ac:dyDescent="0.25"/>
    <row r="64" spans="1:21" ht="69.95" customHeight="1" x14ac:dyDescent="0.25"/>
    <row r="65" ht="69.95" customHeight="1" x14ac:dyDescent="0.25"/>
    <row r="66" ht="69.95" customHeight="1" x14ac:dyDescent="0.25"/>
    <row r="67" ht="69.95" customHeight="1" x14ac:dyDescent="0.25"/>
    <row r="68" ht="69.95" customHeight="1" x14ac:dyDescent="0.25"/>
    <row r="69" ht="69.95" customHeight="1" x14ac:dyDescent="0.25"/>
    <row r="70" ht="69.95" customHeight="1" x14ac:dyDescent="0.25"/>
    <row r="71" ht="69.95" customHeight="1" x14ac:dyDescent="0.25"/>
  </sheetData>
  <mergeCells count="26">
    <mergeCell ref="U13:U15"/>
    <mergeCell ref="A51:D51"/>
    <mergeCell ref="A49:D49"/>
    <mergeCell ref="A10:U10"/>
    <mergeCell ref="A11:C11"/>
    <mergeCell ref="D11:F11"/>
    <mergeCell ref="G11:I11"/>
    <mergeCell ref="J11:M11"/>
    <mergeCell ref="N11:Q11"/>
    <mergeCell ref="R11:U11"/>
    <mergeCell ref="R12:U12"/>
    <mergeCell ref="R13:R15"/>
    <mergeCell ref="A13:A15"/>
    <mergeCell ref="B13:B15"/>
    <mergeCell ref="C13:C15"/>
    <mergeCell ref="D13:D15"/>
    <mergeCell ref="A12:C12"/>
    <mergeCell ref="D12:F12"/>
    <mergeCell ref="G12:I12"/>
    <mergeCell ref="J12:M12"/>
    <mergeCell ref="N12:Q12"/>
    <mergeCell ref="S13:S15"/>
    <mergeCell ref="T13:T15"/>
    <mergeCell ref="Q13:Q15"/>
    <mergeCell ref="E13:P13"/>
    <mergeCell ref="E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8E74-B3B0-4433-BAFE-46852705B622}">
  <dimension ref="D11:T13"/>
  <sheetViews>
    <sheetView workbookViewId="0">
      <selection activeCell="R13" sqref="R13"/>
    </sheetView>
  </sheetViews>
  <sheetFormatPr defaultRowHeight="15" x14ac:dyDescent="0.25"/>
  <cols>
    <col min="5" max="5" width="17.5703125" customWidth="1"/>
    <col min="6" max="6" width="26.42578125" customWidth="1"/>
    <col min="7" max="7" width="26.28515625" customWidth="1"/>
  </cols>
  <sheetData>
    <row r="11" spans="4:20" ht="45" x14ac:dyDescent="0.25">
      <c r="D11" s="6">
        <v>8</v>
      </c>
      <c r="E11" s="7" t="s">
        <v>24</v>
      </c>
      <c r="F11" s="8" t="s">
        <v>25</v>
      </c>
      <c r="G11" s="8" t="s">
        <v>26</v>
      </c>
      <c r="H11" s="6">
        <v>1089</v>
      </c>
      <c r="I11" s="6">
        <v>1137</v>
      </c>
      <c r="J11" s="6">
        <v>1179</v>
      </c>
      <c r="K11" s="6">
        <v>1067</v>
      </c>
      <c r="L11" s="6">
        <v>1169</v>
      </c>
      <c r="M11" s="6">
        <v>1109</v>
      </c>
      <c r="N11" s="6">
        <v>1206</v>
      </c>
      <c r="O11" s="6">
        <v>1172</v>
      </c>
      <c r="P11" s="6">
        <v>1071</v>
      </c>
      <c r="Q11" s="6"/>
      <c r="R11" s="6">
        <v>1070</v>
      </c>
      <c r="S11" s="6">
        <v>1046</v>
      </c>
      <c r="T11" s="8">
        <v>12315</v>
      </c>
    </row>
    <row r="12" spans="4:20" ht="78.75" x14ac:dyDescent="0.25">
      <c r="D12" s="6">
        <v>18</v>
      </c>
      <c r="E12" s="7" t="s">
        <v>41</v>
      </c>
      <c r="F12" s="12" t="s">
        <v>97</v>
      </c>
      <c r="G12" s="9" t="s">
        <v>98</v>
      </c>
      <c r="H12" s="6">
        <v>791</v>
      </c>
      <c r="I12" s="6">
        <v>884</v>
      </c>
      <c r="J12" s="6">
        <v>843</v>
      </c>
      <c r="K12" s="6"/>
      <c r="L12" s="6">
        <v>804</v>
      </c>
      <c r="M12" s="6">
        <v>823</v>
      </c>
      <c r="N12" s="6">
        <v>898</v>
      </c>
      <c r="O12" s="6">
        <v>708</v>
      </c>
      <c r="P12" s="6">
        <v>840</v>
      </c>
      <c r="Q12" s="6">
        <v>973</v>
      </c>
      <c r="R12" s="6">
        <v>829</v>
      </c>
      <c r="S12" s="6">
        <v>704</v>
      </c>
      <c r="T12" s="8">
        <v>9097</v>
      </c>
    </row>
    <row r="13" spans="4:20" ht="126" x14ac:dyDescent="0.25">
      <c r="D13" s="6">
        <v>31</v>
      </c>
      <c r="E13" s="7" t="s">
        <v>70</v>
      </c>
      <c r="F13" s="9" t="s">
        <v>81</v>
      </c>
      <c r="G13" s="9" t="s">
        <v>82</v>
      </c>
      <c r="H13" s="6">
        <v>427</v>
      </c>
      <c r="I13" s="6">
        <v>429</v>
      </c>
      <c r="J13" s="6">
        <v>440</v>
      </c>
      <c r="K13" s="6">
        <v>425</v>
      </c>
      <c r="L13" s="6">
        <v>392</v>
      </c>
      <c r="M13" s="6">
        <v>392</v>
      </c>
      <c r="N13" s="6">
        <v>424</v>
      </c>
      <c r="O13" s="6"/>
      <c r="P13" s="6">
        <v>290</v>
      </c>
      <c r="Q13" s="6">
        <v>394</v>
      </c>
      <c r="R13" s="6">
        <v>359</v>
      </c>
      <c r="S13" s="6">
        <v>322</v>
      </c>
      <c r="T13" s="8">
        <v>4294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2025-09-29T09:57:53Z</dcterms:created>
  <dcterms:modified xsi:type="dcterms:W3CDTF">2025-10-10T12:09:43Z</dcterms:modified>
</cp:coreProperties>
</file>