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PORTY\ROK2024\(2024)25-09-2025\"/>
    </mc:Choice>
  </mc:AlternateContent>
  <xr:revisionPtr revIDLastSave="0" documentId="8_{1AE4BE47-BB02-4094-8DA3-924FEA872A0D}" xr6:coauthVersionLast="47" xr6:coauthVersionMax="47" xr10:uidLastSave="{00000000-0000-0000-0000-000000000000}"/>
  <bookViews>
    <workbookView xWindow="-120" yWindow="-120" windowWidth="38640" windowHeight="21120" xr2:uid="{9F7D714E-56E8-442A-9F65-EDFE0C844A4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2" i="1" l="1"/>
  <c r="O132" i="1"/>
  <c r="N132" i="1"/>
  <c r="M132" i="1"/>
  <c r="L132" i="1"/>
  <c r="K132" i="1"/>
  <c r="J132" i="1"/>
  <c r="I132" i="1"/>
  <c r="H132" i="1"/>
  <c r="G132" i="1"/>
  <c r="F132" i="1"/>
  <c r="E132" i="1"/>
  <c r="Q131" i="1"/>
  <c r="Q121" i="1"/>
  <c r="Q114" i="1"/>
  <c r="Q112" i="1"/>
  <c r="Q111" i="1"/>
  <c r="Q110" i="1"/>
  <c r="Q88" i="1"/>
  <c r="Q82" i="1"/>
  <c r="Q70" i="1"/>
  <c r="Q64" i="1"/>
  <c r="Q61" i="1"/>
  <c r="Q57" i="1"/>
  <c r="Q55" i="1"/>
  <c r="Q30" i="1"/>
  <c r="Q22" i="1"/>
  <c r="Q132" i="1" s="1"/>
</calcChain>
</file>

<file path=xl/sharedStrings.xml><?xml version="1.0" encoding="utf-8"?>
<sst xmlns="http://schemas.openxmlformats.org/spreadsheetml/2006/main" count="372" uniqueCount="348">
  <si>
    <t>RAPORT Z WOJEWÓDZTWA ŚLĄSKIEGO ZA 2024 R. (STAN NA 25-09-2025 R.)</t>
  </si>
  <si>
    <t>Numer województwa</t>
  </si>
  <si>
    <t>Liczba szpitali biorących udział w badaniu</t>
  </si>
  <si>
    <t>Liczba ogólna szpitali</t>
  </si>
  <si>
    <t>Liczba szpitali, które nie przesyłają  danych</t>
  </si>
  <si>
    <t>Procent szpitali biorących udział w badaniu</t>
  </si>
  <si>
    <t>Kompletność miesięcy</t>
  </si>
  <si>
    <t>Nr</t>
  </si>
  <si>
    <t>Regon</t>
  </si>
  <si>
    <t>Nazwa szpitala</t>
  </si>
  <si>
    <t>Adres</t>
  </si>
  <si>
    <t>Miesiąc</t>
  </si>
  <si>
    <t>Razem</t>
  </si>
  <si>
    <t>Uwagi</t>
  </si>
  <si>
    <t>średnia</t>
  </si>
  <si>
    <t>średnia         - 20%</t>
  </si>
  <si>
    <t>średnia +20%</t>
  </si>
  <si>
    <t>Liczba rekordów wprowadzonych</t>
  </si>
  <si>
    <t xml:space="preserve">00028836600050 </t>
  </si>
  <si>
    <t>CENTRUM ONKOLOGII INSTYTUT  IM.SKŁODOWSKIEJ-CURIE</t>
  </si>
  <si>
    <t xml:space="preserve">44-101  GLIWICE     WYBRZEŻE AR.KRAJOWEJ 15 </t>
  </si>
  <si>
    <t>000289070</t>
  </si>
  <si>
    <t>SAMODZIELNY PUBLICZNY SZPITAL KLINICZNY IM. ANDRZEJA MIELĘCKIEGO ŚLĄSKIEGO UNIWERSYTETU MEDYCZNEGO W KATOWICACH</t>
  </si>
  <si>
    <t xml:space="preserve">40-027 KATOWICE                                                                                                                             FRANCUSKA 20/24 </t>
  </si>
  <si>
    <t>00029170100022</t>
  </si>
  <si>
    <t>SPECJALISTYCZNY SZPITAL REHABILITACYJNY "REPTY"</t>
  </si>
  <si>
    <t>42-600  TARNOWSKIE GÓRY  UL. JANA ŚNIADECKIEGO 1</t>
  </si>
  <si>
    <t>000291888</t>
  </si>
  <si>
    <t>Uzdrowisko Goczałkowice-Zdrój Wojewódzki Ośrodek Reumatologiczno-Rehabilitacyjny</t>
  </si>
  <si>
    <t>43-230 Goczałkowice Zdrój ul.Uzdrowiskowa 54</t>
  </si>
  <si>
    <t xml:space="preserve">00029311400020 </t>
  </si>
  <si>
    <t>SZPITAL PSYCHIATRYCZNY ODDZ.INTERNISTYCZNY</t>
  </si>
  <si>
    <t xml:space="preserve">44-180 TOSZEK,     GLIWICKA 5 </t>
  </si>
  <si>
    <t xml:space="preserve">00029627100020 </t>
  </si>
  <si>
    <t>SAMODZIELNY PUBLICZNY ZAKŁAD OPIEKI ZDROWOTNEJ WOJEWÓDZKI SZPITAL SPECJALISTYCZNY NR 4</t>
  </si>
  <si>
    <t xml:space="preserve">41-902   BYTOM      AL.LEGIONÓW 10 </t>
  </si>
  <si>
    <t>000296495</t>
  </si>
  <si>
    <t>WOJEWÓDZKI SZPITAL SPECJALISTYCZNY NR 5 IM.ŚW.BARBARYW SOSNOWCU</t>
  </si>
  <si>
    <t xml:space="preserve">41-200   SOSNOWIEC                                    PLAC MEDYKÓW 1  </t>
  </si>
  <si>
    <t>000297260</t>
  </si>
  <si>
    <t>WOJEWÓDZKIE CENTRUM PEDIATRII "KUBALONKA"</t>
  </si>
  <si>
    <t xml:space="preserve">43-460      WISŁA                                                                       ISTEBNA  500  </t>
  </si>
  <si>
    <t xml:space="preserve">00029760300040 </t>
  </si>
  <si>
    <t>BESKIDZKI ZESPÓŁ LECZNICZ-REHABILITACYJNY SZPITAL OPIEKI DŁUGOTERMINOWEJ W JAWORZU</t>
  </si>
  <si>
    <t>43-384 JAWORZNO          UL. SŁONECZNA 83</t>
  </si>
  <si>
    <t>000297690</t>
  </si>
  <si>
    <t>WOJEWÓDZKI SZPITAL CHORÓB PŁUC IM. DR A.PAWELCA</t>
  </si>
  <si>
    <t xml:space="preserve">44-300  WODZISŁAW ŚL.                       BRACKA 13 </t>
  </si>
  <si>
    <t>000304243</t>
  </si>
  <si>
    <t>ZESPÓŁ OPIEKI ZDROWOTNEJ W KŁOBUCKU</t>
  </si>
  <si>
    <t xml:space="preserve">42-100  KŁOBUCK 11 LISTOPADA 5E                                                                                                                       </t>
  </si>
  <si>
    <t xml:space="preserve">00030637700024 </t>
  </si>
  <si>
    <t>SZPITAL POWIATOWY</t>
  </si>
  <si>
    <t xml:space="preserve">42-300    MYSZKÓW    WOLNOŚCI 29  </t>
  </si>
  <si>
    <t>000308258</t>
  </si>
  <si>
    <t>SP ZOZ SZPITAL NR 2 IM. TADEUSZA BOCZONIA W MYSŁOWICACH</t>
  </si>
  <si>
    <t xml:space="preserve">41-400   MYSŁOWICE                    BYTOMSKA 41 </t>
  </si>
  <si>
    <t>000308270</t>
  </si>
  <si>
    <t>SZPITAL MIEJSKI W SIEMIANOWICACH SLĄSKICH</t>
  </si>
  <si>
    <t xml:space="preserve">41-100 SIEMIANOWICE ŚL.                                       UL.1MAJA 9 </t>
  </si>
  <si>
    <t>000310077</t>
  </si>
  <si>
    <t>Zagłębiowskie Centrum Onkologii Szpital Specjalistyczny im. Sz. Starkiewicza w Dąbrowie Górniczej</t>
  </si>
  <si>
    <t xml:space="preserve">41-300  DĄBROWA GÓRNICZA         SZPITALNA 13,    </t>
  </si>
  <si>
    <t xml:space="preserve">00031008300027 </t>
  </si>
  <si>
    <t>SZPITAL SAMODZIELNEGO PUBLICZNEGO ZESPOŁU OPIEKI ZDROWOTNEJ</t>
  </si>
  <si>
    <t xml:space="preserve">42700 LUBLINIEC UL.SOBIESKIEGO 9 </t>
  </si>
  <si>
    <t xml:space="preserve">00031145000065 </t>
  </si>
  <si>
    <t>ZOZ W ŚWIETOCHŁOWICACH</t>
  </si>
  <si>
    <t xml:space="preserve">           41-600,  ŚWIĘTOCHŁOWICE  CHORZOWSKA 36,   </t>
  </si>
  <si>
    <t>000312455</t>
  </si>
  <si>
    <t>POWIATOWY PUBLICZNY ZAKŁAD OPIEKI ZDROWOTNEJ W RYDUŁTOWACH I WODZISŁAWIU ŚLĄSKIM Z SIEDZIBĄ W WODZISŁAWIU ŚLĄSKIM</t>
  </si>
  <si>
    <t xml:space="preserve">  44-300  WODZISŁAW ŚL.  26 MARCA 51,                                </t>
  </si>
  <si>
    <t>000313348</t>
  </si>
  <si>
    <t xml:space="preserve"> SZPITAL ŚLĄSKI,          </t>
  </si>
  <si>
    <t xml:space="preserve">43-400, CIESZYN BIELSKA 4                                                                                                         </t>
  </si>
  <si>
    <t>000640923</t>
  </si>
  <si>
    <t>CENTRUM PULMONOLOGII I TORAKOCHIRURGII W BYSTREJ</t>
  </si>
  <si>
    <t xml:space="preserve">43-360     BYSTRA                                                                                        FAŁATA 2   </t>
  </si>
  <si>
    <t>000868307</t>
  </si>
  <si>
    <t>SAMODZIELNY PUBLICZNY WOJEWÓDZKI SZPITAL CHIRURGII URAZOWEJ IM.DR J.DAABAW PIEKARACH ŚLĄSKICH</t>
  </si>
  <si>
    <t xml:space="preserve">41-940  .     PIEKARY ŚL BYTOMSKA 62  </t>
  </si>
  <si>
    <t xml:space="preserve">00086830700024 </t>
  </si>
  <si>
    <t>00086830700056</t>
  </si>
  <si>
    <t>Samodzielny Publiczny Wojewódzki Szpital Chirurgii Urazowej im.dr.Janusza Daaba w Piekarach Śląskich</t>
  </si>
  <si>
    <t>41-940 Piekary Śląskie ul. Bytomska 62</t>
  </si>
  <si>
    <t xml:space="preserve">00107180600024 </t>
  </si>
  <si>
    <t>001262860</t>
  </si>
  <si>
    <t>GÓRNOŚLĄSKIE CENTRUM MEDYCZNE IM. PROF. LESZKA GIECA ŚLĄSKIEGO UNIWERSYTETU MEDYCZNEGO W KATOWICACH</t>
  </si>
  <si>
    <t xml:space="preserve"> 40-635     KATOWICE                               ZIOŁOWA 45/47 </t>
  </si>
  <si>
    <t xml:space="preserve">00128105300020 </t>
  </si>
  <si>
    <t>WOJ.SZP.SPECJALIST. IM.NAJŚWIĘTSZEJ MARII PANNY</t>
  </si>
  <si>
    <t xml:space="preserve">42-200  CZĘSTOCHOWA           BIALSKA 104/118    </t>
  </si>
  <si>
    <t>001325767</t>
  </si>
  <si>
    <t>Uniwersyteckie Centrum Kliniczne im. prof. K. Gibińskiego Śląskiego Uniwersytetu Medycznego w Katowicach</t>
  </si>
  <si>
    <t xml:space="preserve">40-514    KATOWICE                        CEGLANA 35 </t>
  </si>
  <si>
    <t>001415000</t>
  </si>
  <si>
    <t>GÓRNOŚLĄSKIE CENTRUM ZDROWIA DZIECKA IM. ŚW. JANA PAWŁA II SAMODZIELNY PUBLICZNY SZPITAL KLINICZNY NR 6 ŚLĄSKIEGO UNIWERSYTETU MEDYCZNEGO W KATOWICACH</t>
  </si>
  <si>
    <t xml:space="preserve">40-752 KATOWICE                                                            MEDYKÓW 16 </t>
  </si>
  <si>
    <t>003599167</t>
  </si>
  <si>
    <t>NIEPUBLICZNY ZAKŁAD OPIEKI ZDROWOTNEJ LECZNICA DZIECI I DOROSŁYCH-SZPITAL IM.I.MOŚCICKIEGO SPÓŁKA Z OGRANICZONĄ ODPOWIEDZIALNOŚCIĄ</t>
  </si>
  <si>
    <t xml:space="preserve">41-500,    CHORZÓW                                UL. POWSTAŃCÓW 27 </t>
  </si>
  <si>
    <t xml:space="preserve">01065717500040 </t>
  </si>
  <si>
    <t>SP ZOZ SZPITAL KOLEJOWY</t>
  </si>
  <si>
    <t xml:space="preserve">43-365   WILKOWICE       ŻYWIECKA 19     (Z ODDZ. W NIERODZIMIU) </t>
  </si>
  <si>
    <t>014864215</t>
  </si>
  <si>
    <t>ŚLASKI SZPITAL UROLOGICZNY GRUPY MAZOVIA</t>
  </si>
  <si>
    <t>40-073  KATOWICE                                             STRZELECKA  9</t>
  </si>
  <si>
    <t>016209390</t>
  </si>
  <si>
    <t>MAVIT -Centrum Medyczne</t>
  </si>
  <si>
    <t xml:space="preserve">40-431 Katowice   ul.Szopienicka 65 </t>
  </si>
  <si>
    <t xml:space="preserve">04000164600090 </t>
  </si>
  <si>
    <t xml:space="preserve"> SZPITAL ŚW.KAMILA ZAKONU O.O KAMILIANÓW</t>
  </si>
  <si>
    <t xml:space="preserve">42-606 TARNOWSKIE GÓRY     BYTOMSKA 22 </t>
  </si>
  <si>
    <t xml:space="preserve">07058866800027 </t>
  </si>
  <si>
    <t xml:space="preserve">CENTRUM MEDYCZNE "ESKULAP" </t>
  </si>
  <si>
    <t xml:space="preserve">43-382,   BIELSKO - BIAŁA     CIESZYŃSKA 472 </t>
  </si>
  <si>
    <t xml:space="preserve">07062159000047 </t>
  </si>
  <si>
    <t xml:space="preserve">SZPITAL WOJEWÓDZKI </t>
  </si>
  <si>
    <t xml:space="preserve">43-310,   BIELSKO - BIAŁA     ARMII KRAJOWEJ 101   </t>
  </si>
  <si>
    <t xml:space="preserve">07086785900028 </t>
  </si>
  <si>
    <t>BESKIDZKIE CENTRUM MEDYCZNE SP.Z O.O</t>
  </si>
  <si>
    <t xml:space="preserve">43-300,   BIELSKO - BIAŁA      DĄBROWSKIEGO 3/1 </t>
  </si>
  <si>
    <t>072147187</t>
  </si>
  <si>
    <t>SZPITAL PEDIATRYCZNY</t>
  </si>
  <si>
    <t xml:space="preserve">43-300 BIELSKO - BIAŁA                                                                     SOBIESKIEGO 83    </t>
  </si>
  <si>
    <t xml:space="preserve">07217112200045 </t>
  </si>
  <si>
    <t>NZOZ CENTRUM LEKARSKIE "ALFA" SP. J. RYSZARD SĘDZIAK I WSPÓLNICY - OPIEKA CAŁODOBOWA</t>
  </si>
  <si>
    <t>43-430 SKOCZÓW UL. GUSTAWA MORCINKA 16B</t>
  </si>
  <si>
    <t xml:space="preserve">07231282900038 </t>
  </si>
  <si>
    <t>EUROKLINIKA</t>
  </si>
  <si>
    <t>43-300 BIELSKO-BIAŁA UL. STANISŁAWA ŻÓŁKIEWSKIEGO 40</t>
  </si>
  <si>
    <t>072347621</t>
  </si>
  <si>
    <t xml:space="preserve">AMERICAN HEART OF POLAND </t>
  </si>
  <si>
    <t>42-450     USTROŃ                                         SANATORYJNA  1</t>
  </si>
  <si>
    <t>072388927</t>
  </si>
  <si>
    <t>Śląskie Centrum Rehabilitacji i Prewencji</t>
  </si>
  <si>
    <t>43-450 Ustroń ul. Zdrojowa 6</t>
  </si>
  <si>
    <t>072641510</t>
  </si>
  <si>
    <t xml:space="preserve">    SZPITAL CHIRURGII MAŁOINWAZYJNEJ I REKONSTRUKCYJNEJ</t>
  </si>
  <si>
    <t xml:space="preserve">43-300, BIELSKO - BIAŁA                             BYSTRZAŃSKA 5 </t>
  </si>
  <si>
    <t xml:space="preserve">07269679300010 </t>
  </si>
  <si>
    <t>NZOZ BIEL-MED. SP.Z.O.O "SZPITAL POD BUKAMI"</t>
  </si>
  <si>
    <t xml:space="preserve">43-300  BIELSKO - BIAŁA       SZARA 5 </t>
  </si>
  <si>
    <t xml:space="preserve">072827090 </t>
  </si>
  <si>
    <t>PEDIATRYCZNE CENTRUM ZABIEGOWE SPÓŁKA Z OGRANICZONĄ ODPOWIEDZIALNOŚCIĄ</t>
  </si>
  <si>
    <t>43-300 Bielsko-Biała ul. Cyniarska  24</t>
  </si>
  <si>
    <t xml:space="preserve">07282709000023 </t>
  </si>
  <si>
    <t xml:space="preserve">14617377600020 </t>
  </si>
  <si>
    <t>EXIRA GAMMA KNIFE SP. Z O.O. CENTRUM RADIOCHIRURGII</t>
  </si>
  <si>
    <t xml:space="preserve">40-514 Katowice ul.CEGLANA 35 </t>
  </si>
  <si>
    <t xml:space="preserve">15158624700072 </t>
  </si>
  <si>
    <t>MIEJSKI SZPITAL ZESPOLONY</t>
  </si>
  <si>
    <t xml:space="preserve">42-200 CZĘSTOCHOWA MIROWSKA 15   </t>
  </si>
  <si>
    <t>240011489</t>
  </si>
  <si>
    <t>GALEN ORTOPEDIA SP. Z O.O.</t>
  </si>
  <si>
    <t>43-150 BIERUŃ UL. JERZEGO  6</t>
  </si>
  <si>
    <t>240133028</t>
  </si>
  <si>
    <t>NZOZ VITO-MED. SP Z.O O.</t>
  </si>
  <si>
    <t xml:space="preserve">44-100     GLIWICE                                  RADIOWA 2 </t>
  </si>
  <si>
    <t xml:space="preserve">24033692600021 </t>
  </si>
  <si>
    <t>NZOZ SZPITAL WIELOSPECJALISTYCZNY</t>
  </si>
  <si>
    <t xml:space="preserve">44-100   GLIWICE         KOŚCIUSZKI 1 </t>
  </si>
  <si>
    <t>240837054</t>
  </si>
  <si>
    <t xml:space="preserve">SOSNOWIECKI  SZPITAL MIEJSKI </t>
  </si>
  <si>
    <t xml:space="preserve">41-219  SOSNOWIEC                                              UL.SZPITALNA 1 </t>
  </si>
  <si>
    <t>240845266</t>
  </si>
  <si>
    <t>"JST" SP. Z O.O.</t>
  </si>
  <si>
    <t>42-202 CZĘSTOCHOWA UL. WAŁY DWERNICKIEGO 43/45</t>
  </si>
  <si>
    <t>240872286</t>
  </si>
  <si>
    <t>MEGREZ  SP Z O O.</t>
  </si>
  <si>
    <t>43-100  TYCHY UL. EDUKACJI  102</t>
  </si>
  <si>
    <t xml:space="preserve">24097715700020 </t>
  </si>
  <si>
    <t>SZP.MIEJSKI W TYCHACH</t>
  </si>
  <si>
    <t xml:space="preserve">43-100  TYCHY         CICHA 27 </t>
  </si>
  <si>
    <t>240985197</t>
  </si>
  <si>
    <t>NZOZ SZP.NR 1 IM. ŚW.KAROLA BOROMEUSZA</t>
  </si>
  <si>
    <t xml:space="preserve">41-400  MYSŁOWICE                                         MIKOŁOWSKA 1 </t>
  </si>
  <si>
    <t xml:space="preserve">24107737800020 </t>
  </si>
  <si>
    <t>NZOZ SZPITAL GERIATRYCZNY IM. JAN PAWŁA W KATOWICACH</t>
  </si>
  <si>
    <t xml:space="preserve">40-353     KATOWICE      MORAWA 31 </t>
  </si>
  <si>
    <t>241127857</t>
  </si>
  <si>
    <t>NZOZ SZPITAL MIEJSKI W ZABRZU</t>
  </si>
  <si>
    <t xml:space="preserve">41803 ZABRZE UL.ZAMKOWA 4 </t>
  </si>
  <si>
    <t xml:space="preserve">24128110400033 </t>
  </si>
  <si>
    <t>241294970</t>
  </si>
  <si>
    <t>CENTRUM ZDROWIA W MIKOŁOWIE SPÓŁKA Z OGRANICZONĄ ODPOWIEDZIALNOŚCIĄ</t>
  </si>
  <si>
    <t xml:space="preserve">43-190  MIKOŁÓW  UL. WARYŃSKIEGO 2 </t>
  </si>
  <si>
    <t xml:space="preserve">24129721700020 </t>
  </si>
  <si>
    <t>SZP. ZESPOŁU OPIEKI ZDROWOTNEJ</t>
  </si>
  <si>
    <t xml:space="preserve">44-220   KNURÓW       UL.NIEPODLEGŁOŚCI 8 </t>
  </si>
  <si>
    <t xml:space="preserve">24146865300061 </t>
  </si>
  <si>
    <t>NZOZ SZPITAL MIEJSKI W RUDZIE SLĄSKIEJ</t>
  </si>
  <si>
    <t xml:space="preserve">41-703 RUDA ŚLĄSKA UL.W.LIPA 2 </t>
  </si>
  <si>
    <t xml:space="preserve">24151294000028 </t>
  </si>
  <si>
    <t>WIELOSPECJALISTCYZNY SZPITAL POWIATOWY</t>
  </si>
  <si>
    <t xml:space="preserve">42-612 TARNOWSKIE GÓRY          PYSKOWICKA 47/51 </t>
  </si>
  <si>
    <t xml:space="preserve">24154217700023 </t>
  </si>
  <si>
    <t>PIEKARSKIE CENTRUM MEDYCZNE</t>
  </si>
  <si>
    <t>42-640 PIEKARY ŚLĄSKIE UL. SZPITALNA 11</t>
  </si>
  <si>
    <t xml:space="preserve">24286529600032 </t>
  </si>
  <si>
    <t>BESKIDZKIE CENTRUM ONKOLOGII IM. JANA PAWŁA II; SZPITAL OGÓLNY IM. DR EDMUNDA WOJTYŁY</t>
  </si>
  <si>
    <t xml:space="preserve">43-300 BIELSKO - BIAŁA WYZWOLENIA 18  43-300 BIELSKO - BIAŁA    WYSPIAŃSKIEGO 26                                                                            </t>
  </si>
  <si>
    <t>242995277</t>
  </si>
  <si>
    <t>SZPITAL MIEJSKI Z PRZYCHODNIĄ SP ZOZ W GLIWICACH</t>
  </si>
  <si>
    <t>44-100 GLIWICE UL. ZYGMUNTA STAREGO  20</t>
  </si>
  <si>
    <t>243161232</t>
  </si>
  <si>
    <t>NIEPUBLICZNY ZAKŁAD OPIEKI ZDROWOTNEJ  SZPITAL ŚW. ŁUKASZA SPÓŁKA AKCYJNA</t>
  </si>
  <si>
    <t xml:space="preserve">43-300 BIELSKO - BIAŁA                                            BYSTRZAŃSKA 94B </t>
  </si>
  <si>
    <t xml:space="preserve">243693791 </t>
  </si>
  <si>
    <t>ŚLĄSKIE CENTRUM REUMATOLOGII, ORTOPEDII I REHABILITACJI W USTRONIU SPÓŁKA Z OGRANICZONĄ ODPOWIEDZIALNOŚCIĄ</t>
  </si>
  <si>
    <t xml:space="preserve">43-450 USTROŃ                                      SZPITALNA 11 </t>
  </si>
  <si>
    <t xml:space="preserve">24369379100060 </t>
  </si>
  <si>
    <t xml:space="preserve">27023584000026 </t>
  </si>
  <si>
    <t>SZPITAL SPECJALISTYCZNY  NR 1,   SZPITAL CHORÓB ZAKAŹNYCH</t>
  </si>
  <si>
    <t>41-902 BYTOM AL.. LEGIONÓW 49</t>
  </si>
  <si>
    <t xml:space="preserve">27023589200038 </t>
  </si>
  <si>
    <t>SZPITAL SPECJALISTYCZNY NR 2</t>
  </si>
  <si>
    <t xml:space="preserve">41-902,  BYTOM       UL.BATOREGO 15 </t>
  </si>
  <si>
    <t xml:space="preserve">27064118400037 </t>
  </si>
  <si>
    <t>SZPITAL WIELOSPECJALISTYCZNY</t>
  </si>
  <si>
    <t xml:space="preserve">32-510   JAWORZNO        CHEŁMOŃSKIEGO 28 </t>
  </si>
  <si>
    <t>271241038</t>
  </si>
  <si>
    <t>SP ZOZ MSWIA W KATOWICACH</t>
  </si>
  <si>
    <t>40-052 KATOWICE UL. BARTOSZA GŁOWACKIEGO 10</t>
  </si>
  <si>
    <t>271503395</t>
  </si>
  <si>
    <t>SZPITAL SPECJALISTYCZNY</t>
  </si>
  <si>
    <t xml:space="preserve">41-500     CHORZÓW                                                                  ZJEDNOCZENIA 10 </t>
  </si>
  <si>
    <t>271503410</t>
  </si>
  <si>
    <t>SP ZOZ ZESPÓŁ SZPITALI MIEJSKICH</t>
  </si>
  <si>
    <t xml:space="preserve">41-500  CHORZÓW                                                                                                                STRZ.BYTOMSKICH 11 </t>
  </si>
  <si>
    <t xml:space="preserve">27150341000041 </t>
  </si>
  <si>
    <t>271566088</t>
  </si>
  <si>
    <t>SAMODZIELNY PUBLICZNY SZPITAL KLINICZNY NR 1 IM.PROF.STANISŁAWA SZYSZKO ŚLĄSKIEGO UNIWERSYTETU MEDYCZNEGO W KATOWICACH</t>
  </si>
  <si>
    <t xml:space="preserve"> 41-800 ZABRZE                                                 3-GO MAJA 13/15 </t>
  </si>
  <si>
    <t xml:space="preserve">271887496 </t>
  </si>
  <si>
    <t>Zespół Sanatoryjno-Szpitalny Rehabilitacji Narządu Ruchu "GWAREK" - SZPITAL</t>
  </si>
  <si>
    <t xml:space="preserve">43- 230                                        KATOWICE UZDROWISKOWA 51 </t>
  </si>
  <si>
    <t xml:space="preserve">27216501000034 </t>
  </si>
  <si>
    <t>CENTRUM LECZENIA OPARZEŃ</t>
  </si>
  <si>
    <t xml:space="preserve">41-100 SIEMIANOWICE ŚL.        HIBNERA 2 </t>
  </si>
  <si>
    <t xml:space="preserve">272425823 </t>
  </si>
  <si>
    <t>NZOZ "EUROKLINIKA" JERZY WIELGUS</t>
  </si>
  <si>
    <t xml:space="preserve">43-200 KATOWICE STOLARSKA 17 </t>
  </si>
  <si>
    <t xml:space="preserve">529797049 </t>
  </si>
  <si>
    <t>NOWY REGON</t>
  </si>
  <si>
    <t>272735162</t>
  </si>
  <si>
    <t>SZP.SPECJALISTYCZNY W ZABRZU</t>
  </si>
  <si>
    <t xml:space="preserve">41-800  ZABRZE                                          UL. M.SKŁODOWSKIEJ 10 </t>
  </si>
  <si>
    <t>272780323</t>
  </si>
  <si>
    <t>SP ZOZ WSS NR 3 SZPITAL SPECJALISTYCZNY W RYBNIKU</t>
  </si>
  <si>
    <t xml:space="preserve">44-200   RYBNIK                                         ENERGETYKÓW 46 </t>
  </si>
  <si>
    <t>272790824</t>
  </si>
  <si>
    <t>WOJEWÓDZKI SZPITAL SPECJALISTYCZNY NR 2 SZPITAL SPECJALISTYCZNY WOJEWÓDZKI SZPITAL SPECJALISTYCZNY NR 2 SZPITAL MIEJSKI</t>
  </si>
  <si>
    <t xml:space="preserve">44-330 JASTRZĘBIUE ZDRÓJ AL.. JANA PAWŁA II 7 , 44-330    JASTRZĘBIE ZDRÓJ KRASICKIEGO 21                                                     </t>
  </si>
  <si>
    <t>273545989</t>
  </si>
  <si>
    <t>NIEPUBLICZNY ZAKŁAD OPIEKI ZDROWOTNEJ "SILESIA-MED" SP. Z O.O.</t>
  </si>
  <si>
    <t xml:space="preserve">43-227 GRZAWA MIEDŹNA 7                                      ZIELONKÓWKA 3 </t>
  </si>
  <si>
    <t>273717982</t>
  </si>
  <si>
    <t xml:space="preserve"> SZPITAL IM.ŚW.JÓZEFA  SP. Z.O.O</t>
  </si>
  <si>
    <t xml:space="preserve">43-190    MIKOŁÓW                                      OKRZEI 27 </t>
  </si>
  <si>
    <t>273880280</t>
  </si>
  <si>
    <t>Klinica 2000 K. Mróz Spółka Jawna</t>
  </si>
  <si>
    <t xml:space="preserve">40-851  KATOWICE                                   ŻELAZNA 1 </t>
  </si>
  <si>
    <t>276184500</t>
  </si>
  <si>
    <t>SZP.CHORÓB PŁUC</t>
  </si>
  <si>
    <t xml:space="preserve">43-180   ORZESZE                                GLIWICKA 20 </t>
  </si>
  <si>
    <t>276201240</t>
  </si>
  <si>
    <t>KATOWICKIE CENTRUM ONKOLOGII; SZPITAL WIELOSPECJALISTYCZNY</t>
  </si>
  <si>
    <t xml:space="preserve">40-145 KATOWICE UL. JÓZEFOWSKA 119 40-074  KATOWICE RACIBORSKA 26                                     </t>
  </si>
  <si>
    <t>276215293</t>
  </si>
  <si>
    <t>SZPITAL CHORÓB PŁUC I GRUŹLICY IM. ŚW. JÓZEFA W PILCHOWICACH</t>
  </si>
  <si>
    <t xml:space="preserve">44-145   PILCHOWICE                            DWORCOWA 31 </t>
  </si>
  <si>
    <t>276225587</t>
  </si>
  <si>
    <t>SZPITAL REJONOWY IM DR JÓZEFA ROSTKA W RACIBORZU</t>
  </si>
  <si>
    <t xml:space="preserve">47-400 RACIBÓRZ UL.GAMOWSKA 3 </t>
  </si>
  <si>
    <t>276240724</t>
  </si>
  <si>
    <t>CENTRUM PEDIATRII IM. JANA PAWŁA II W SOSNOWCU SP. Z O.O.</t>
  </si>
  <si>
    <t xml:space="preserve">41-218  SOSNOWIEC                                      UL. G. ZAPOLSKIEJ 3 </t>
  </si>
  <si>
    <t xml:space="preserve">27624072400029 </t>
  </si>
  <si>
    <t xml:space="preserve">27624072400043 </t>
  </si>
  <si>
    <t xml:space="preserve">276247465 </t>
  </si>
  <si>
    <t>SZPITAL W PYSKOWICACH</t>
  </si>
  <si>
    <t xml:space="preserve">44-120   PYSKOWICE                          SZPITALNA 1 </t>
  </si>
  <si>
    <t>SZPITAL W PYSKOWICACH PRZYŁĄCZONY  OD PAŹDZIERNIKA 2024 DO SZPITALA W KNUROWIE</t>
  </si>
  <si>
    <t>276267686</t>
  </si>
  <si>
    <t>OKRĘGOWY SZPITAL KOLEJOWY</t>
  </si>
  <si>
    <t xml:space="preserve">40-760   KATOWICE                        PANEWNICKA 65 </t>
  </si>
  <si>
    <t>276271110</t>
  </si>
  <si>
    <t>SZPITAL POWIATOWY W ZAWIERCIU</t>
  </si>
  <si>
    <t xml:space="preserve">42-400  ZAWIERCIE                                                             UL. MIODOWA 14 </t>
  </si>
  <si>
    <t>276271179</t>
  </si>
  <si>
    <t>SZPITAL CHORÓB PŁUC W SIEWIERZU SP. Z O.O.</t>
  </si>
  <si>
    <t xml:space="preserve"> 42-470  SIEWIERZ                                                                                                            KS.BP.Z.OLEŚNICKIEGO 21 </t>
  </si>
  <si>
    <t xml:space="preserve">276281253 </t>
  </si>
  <si>
    <t>SZPITAL JOANNITAS W PSZCZYNIE</t>
  </si>
  <si>
    <t>43-200  PSZCZYNA  UL. DR. WIITOLDA ANTESA  11</t>
  </si>
  <si>
    <t>BŁĘDNY REGON WŁAŚCIWY TO 276581253</t>
  </si>
  <si>
    <t>276581253</t>
  </si>
  <si>
    <t>276402233</t>
  </si>
  <si>
    <t>SZPITAL MURCKI SPÓŁKA Z OGRANICZONĄ ODPOWIEDZIALNOŚCIĄ</t>
  </si>
  <si>
    <t xml:space="preserve">40-749    KATOWICE                                        SOKOŁOWSKIEGO 2 </t>
  </si>
  <si>
    <t>276881363</t>
  </si>
  <si>
    <t>NZOZ "ŁUBINOIWA"</t>
  </si>
  <si>
    <t xml:space="preserve">40-647 KATOWICE   ŁUBINOWA 3 </t>
  </si>
  <si>
    <t>277696403</t>
  </si>
  <si>
    <t>UROVITA SP ZOO</t>
  </si>
  <si>
    <t xml:space="preserve">41-500 CHORZÓW  STRZELCÓW BYTOMSKICH 11 </t>
  </si>
  <si>
    <t xml:space="preserve">27795145600026 </t>
  </si>
  <si>
    <t>NZOZ SZPITAL MIEJSKI W ŻORACH</t>
  </si>
  <si>
    <t xml:space="preserve">44-240 ŻORY DĄBROWSKIEGO 20 </t>
  </si>
  <si>
    <t>278209300</t>
  </si>
  <si>
    <t>POWIATOWY ZESPÓŁ OPIEKI ZDROWOTNEJ W BĘDZINIE</t>
  </si>
  <si>
    <t xml:space="preserve">42-500  BĘDZIN UL.MAŁACHOWSKIEGO 12 </t>
  </si>
  <si>
    <t xml:space="preserve">27820930000056 </t>
  </si>
  <si>
    <t>278227113</t>
  </si>
  <si>
    <t xml:space="preserve">Provita-Centrum Leczenia  Niepłodności </t>
  </si>
  <si>
    <t xml:space="preserve">40-611 Katowice,                                    ul.Fabryczna 13 D </t>
  </si>
  <si>
    <t xml:space="preserve">27828806600019 </t>
  </si>
  <si>
    <t xml:space="preserve">NZOZ NEFROLUX S. C. </t>
  </si>
  <si>
    <t xml:space="preserve">41-100 SIEMINOWICE ŚLĄSKIE UL. JANA PAWŁA II 1B </t>
  </si>
  <si>
    <t xml:space="preserve">351618159 </t>
  </si>
  <si>
    <t>CENTRUM MEDYCZNE SCANMED</t>
  </si>
  <si>
    <t xml:space="preserve">41-503,  CHORZÓW        WIEJSKA 4 </t>
  </si>
  <si>
    <t>360317488</t>
  </si>
  <si>
    <t>ICZ HEALTHCARE SP. Z O.O.</t>
  </si>
  <si>
    <t>34-300 ŻYWIEC UL. POLA LISICKICH 80</t>
  </si>
  <si>
    <t xml:space="preserve">36031748800017 </t>
  </si>
  <si>
    <t>362837654</t>
  </si>
  <si>
    <t>SZPITAL EUROMEDIC SPÓŁKA AKCYJNA</t>
  </si>
  <si>
    <t xml:space="preserve"> 40-519 Katowice ,  ul.Kościuszki  92 B </t>
  </si>
  <si>
    <t>38172380300020</t>
  </si>
  <si>
    <t>SZPITAL SPECJALISTYCZNY TOMMED</t>
  </si>
  <si>
    <t>40-662 KATOWICE   UL. ALEKSANDRA FREDRY 22</t>
  </si>
  <si>
    <t>384492250</t>
  </si>
  <si>
    <t>MEDICAL NETWORK INTELLIGENCE GRUOP</t>
  </si>
  <si>
    <t>44-300 WODZISŁAWSKIE CENTRUM MEDYCZNE UL. 26 MARCA 53A</t>
  </si>
  <si>
    <t>385815821</t>
  </si>
  <si>
    <t>SCANMED SPORT</t>
  </si>
  <si>
    <t xml:space="preserve">44-240      ŻORY                              BANKOWA 2 </t>
  </si>
  <si>
    <t>521336320</t>
  </si>
  <si>
    <t>BONIFRATERSKIE CENTRUM MEDYCZNE SP. Z O.O.</t>
  </si>
  <si>
    <t>40-211 KATOWICE UL. LEOPOLDA MARKIEFKI 87</t>
  </si>
  <si>
    <t xml:space="preserve">526060058 </t>
  </si>
  <si>
    <t>CENTRUM MEDYCZNE SULIGA</t>
  </si>
  <si>
    <t>42-209 CZĘSTOCHOWA UL. MELIRANTÓW 3</t>
  </si>
  <si>
    <t>ZAMKNIĘCIE ODDZIAŁU OD  30-09-2024 R.</t>
  </si>
  <si>
    <t>RAZEM:</t>
  </si>
  <si>
    <t>Szpitale, ktore nie przysłały danych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</si>
</sst>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sz val="12"/>
      <color indexed="1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color indexed="48"/>
      <name val="Aptos Narrow"/>
      <family val="2"/>
      <scheme val="minor"/>
    </font>
    <font>
      <b/>
      <sz val="11"/>
      <color indexed="1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rgb="FFEE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EE0000"/>
      </bottom>
      <diagonal/>
    </border>
    <border>
      <left style="thin">
        <color indexed="64"/>
      </left>
      <right style="thin">
        <color indexed="64"/>
      </right>
      <top style="thick">
        <color rgb="FFEE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/>
    <xf numFmtId="164" fontId="0" fillId="0" borderId="10" xfId="0" applyNumberForma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/>
    <xf numFmtId="164" fontId="0" fillId="0" borderId="1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8" xfId="0" applyBorder="1"/>
    <xf numFmtId="164" fontId="0" fillId="0" borderId="1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12" xfId="0" applyBorder="1"/>
    <xf numFmtId="164" fontId="0" fillId="0" borderId="12" xfId="0" applyNumberForma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D635C-2227-42F9-966B-B4F4562D89AD}">
  <dimension ref="A10:U194"/>
  <sheetViews>
    <sheetView tabSelected="1" workbookViewId="0">
      <selection sqref="A1:XFD1048576"/>
    </sheetView>
  </sheetViews>
  <sheetFormatPr defaultRowHeight="15" x14ac:dyDescent="0.25"/>
  <cols>
    <col min="1" max="1" width="6.85546875" customWidth="1"/>
    <col min="2" max="2" width="23.42578125" customWidth="1"/>
    <col min="3" max="4" width="39.28515625" customWidth="1"/>
    <col min="5" max="16" width="6.42578125" customWidth="1"/>
    <col min="17" max="17" width="9.42578125" customWidth="1"/>
    <col min="18" max="18" width="26.28515625" customWidth="1"/>
  </cols>
  <sheetData>
    <row r="10" spans="1:21" ht="43.5" customHeight="1" thickBot="1" x14ac:dyDescent="0.3">
      <c r="A10" s="1" t="s">
        <v>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64.5" customHeight="1" thickBot="1" x14ac:dyDescent="0.3">
      <c r="A11" s="2" t="s">
        <v>1</v>
      </c>
      <c r="B11" s="2"/>
      <c r="C11" s="2"/>
      <c r="D11" s="3" t="s">
        <v>2</v>
      </c>
      <c r="E11" s="3"/>
      <c r="F11" s="3"/>
      <c r="G11" s="3" t="s">
        <v>3</v>
      </c>
      <c r="H11" s="3"/>
      <c r="I11" s="3"/>
      <c r="J11" s="3" t="s">
        <v>4</v>
      </c>
      <c r="K11" s="3"/>
      <c r="L11" s="3"/>
      <c r="M11" s="3"/>
      <c r="N11" s="4" t="s">
        <v>5</v>
      </c>
      <c r="O11" s="5"/>
      <c r="P11" s="5"/>
      <c r="Q11" s="6"/>
      <c r="R11" s="4" t="s">
        <v>6</v>
      </c>
      <c r="S11" s="5"/>
      <c r="T11" s="5"/>
      <c r="U11" s="6"/>
    </row>
    <row r="12" spans="1:21" ht="39.75" customHeight="1" x14ac:dyDescent="0.25">
      <c r="A12" s="7">
        <v>24</v>
      </c>
      <c r="B12" s="7"/>
      <c r="C12" s="7"/>
      <c r="D12" s="7">
        <v>107</v>
      </c>
      <c r="E12" s="7"/>
      <c r="F12" s="7"/>
      <c r="G12" s="7">
        <v>107</v>
      </c>
      <c r="H12" s="7"/>
      <c r="I12" s="7"/>
      <c r="J12" s="7">
        <v>0</v>
      </c>
      <c r="K12" s="7"/>
      <c r="L12" s="7"/>
      <c r="M12" s="7"/>
      <c r="N12" s="8">
        <v>100</v>
      </c>
      <c r="O12" s="9"/>
      <c r="P12" s="9"/>
      <c r="Q12" s="10"/>
      <c r="R12" s="8">
        <v>94</v>
      </c>
      <c r="S12" s="9"/>
      <c r="T12" s="9"/>
      <c r="U12" s="10"/>
    </row>
    <row r="13" spans="1:21" ht="15.75" customHeight="1" x14ac:dyDescent="0.25">
      <c r="A13" s="11" t="s">
        <v>7</v>
      </c>
      <c r="B13" s="11" t="s">
        <v>8</v>
      </c>
      <c r="C13" s="12" t="s">
        <v>9</v>
      </c>
      <c r="D13" s="12" t="s">
        <v>10</v>
      </c>
      <c r="E13" s="11" t="s">
        <v>11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 t="s">
        <v>12</v>
      </c>
      <c r="R13" s="11" t="s">
        <v>13</v>
      </c>
      <c r="S13" s="12" t="s">
        <v>14</v>
      </c>
      <c r="T13" s="12" t="s">
        <v>15</v>
      </c>
      <c r="U13" s="12" t="s">
        <v>16</v>
      </c>
    </row>
    <row r="14" spans="1:21" ht="15.75" x14ac:dyDescent="0.25">
      <c r="A14" s="11"/>
      <c r="B14" s="11"/>
      <c r="C14" s="12"/>
      <c r="D14" s="12"/>
      <c r="E14" s="11" t="s">
        <v>17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2"/>
      <c r="T14" s="12"/>
      <c r="U14" s="12"/>
    </row>
    <row r="15" spans="1:21" ht="15.75" x14ac:dyDescent="0.25">
      <c r="A15" s="11"/>
      <c r="B15" s="11"/>
      <c r="C15" s="12"/>
      <c r="D15" s="12"/>
      <c r="E15" s="13">
        <v>1</v>
      </c>
      <c r="F15" s="13">
        <v>2</v>
      </c>
      <c r="G15" s="13">
        <v>3</v>
      </c>
      <c r="H15" s="13">
        <v>4</v>
      </c>
      <c r="I15" s="13">
        <v>5</v>
      </c>
      <c r="J15" s="13">
        <v>6</v>
      </c>
      <c r="K15" s="13">
        <v>7</v>
      </c>
      <c r="L15" s="13">
        <v>8</v>
      </c>
      <c r="M15" s="13">
        <v>9</v>
      </c>
      <c r="N15" s="13">
        <v>10</v>
      </c>
      <c r="O15" s="13">
        <v>11</v>
      </c>
      <c r="P15" s="13">
        <v>12</v>
      </c>
      <c r="Q15" s="11"/>
      <c r="R15" s="11"/>
      <c r="S15" s="12"/>
      <c r="T15" s="12"/>
      <c r="U15" s="12"/>
    </row>
    <row r="16" spans="1:21" ht="69.95" customHeight="1" x14ac:dyDescent="0.25">
      <c r="A16" s="14">
        <v>1</v>
      </c>
      <c r="B16" s="15" t="s">
        <v>18</v>
      </c>
      <c r="C16" s="16" t="s">
        <v>19</v>
      </c>
      <c r="D16" s="16" t="s">
        <v>20</v>
      </c>
      <c r="E16" s="17">
        <v>4590</v>
      </c>
      <c r="F16" s="17">
        <v>4380</v>
      </c>
      <c r="G16" s="17">
        <v>4372</v>
      </c>
      <c r="H16" s="17">
        <v>4615</v>
      </c>
      <c r="I16" s="17">
        <v>4322</v>
      </c>
      <c r="J16" s="17">
        <v>4250</v>
      </c>
      <c r="K16" s="17">
        <v>4801</v>
      </c>
      <c r="L16" s="17">
        <v>4424</v>
      </c>
      <c r="M16" s="17">
        <v>4446</v>
      </c>
      <c r="N16" s="17">
        <v>4987</v>
      </c>
      <c r="O16" s="17">
        <v>4414</v>
      </c>
      <c r="P16" s="17">
        <v>4193</v>
      </c>
      <c r="Q16" s="18">
        <v>53794</v>
      </c>
      <c r="R16" s="19"/>
      <c r="S16" s="20">
        <v>4482.833333333333</v>
      </c>
      <c r="T16" s="20">
        <v>3586.2666666666664</v>
      </c>
      <c r="U16" s="20">
        <v>5379.4</v>
      </c>
    </row>
    <row r="17" spans="1:21" ht="69.95" customHeight="1" x14ac:dyDescent="0.25">
      <c r="A17" s="14">
        <v>2</v>
      </c>
      <c r="B17" s="15" t="s">
        <v>21</v>
      </c>
      <c r="C17" s="18" t="s">
        <v>22</v>
      </c>
      <c r="D17" s="18" t="s">
        <v>23</v>
      </c>
      <c r="E17" s="17">
        <v>1409</v>
      </c>
      <c r="F17" s="17">
        <v>1458</v>
      </c>
      <c r="G17" s="17">
        <v>1548</v>
      </c>
      <c r="H17" s="17">
        <v>1495</v>
      </c>
      <c r="I17" s="17">
        <v>1440</v>
      </c>
      <c r="J17" s="17">
        <v>1373</v>
      </c>
      <c r="K17" s="17">
        <v>1604</v>
      </c>
      <c r="L17" s="17">
        <v>1539</v>
      </c>
      <c r="M17" s="17">
        <v>1411</v>
      </c>
      <c r="N17" s="17">
        <v>1665</v>
      </c>
      <c r="O17" s="17">
        <v>1385</v>
      </c>
      <c r="P17" s="17">
        <v>1394</v>
      </c>
      <c r="Q17" s="18">
        <v>17721</v>
      </c>
      <c r="R17" s="19"/>
      <c r="S17" s="20">
        <v>1476.75</v>
      </c>
      <c r="T17" s="20">
        <v>1181.4000000000001</v>
      </c>
      <c r="U17" s="20">
        <v>1772.1</v>
      </c>
    </row>
    <row r="18" spans="1:21" ht="69.95" customHeight="1" x14ac:dyDescent="0.25">
      <c r="A18" s="14">
        <v>3</v>
      </c>
      <c r="B18" s="15" t="s">
        <v>24</v>
      </c>
      <c r="C18" s="18" t="s">
        <v>25</v>
      </c>
      <c r="D18" s="18" t="s">
        <v>26</v>
      </c>
      <c r="E18" s="17">
        <v>357</v>
      </c>
      <c r="F18" s="17">
        <v>388</v>
      </c>
      <c r="G18" s="17">
        <v>383</v>
      </c>
      <c r="H18" s="17">
        <v>440</v>
      </c>
      <c r="I18" s="17">
        <v>397</v>
      </c>
      <c r="J18" s="17">
        <v>405</v>
      </c>
      <c r="K18" s="17">
        <v>436</v>
      </c>
      <c r="L18" s="17">
        <v>412</v>
      </c>
      <c r="M18" s="17">
        <v>380</v>
      </c>
      <c r="N18" s="17">
        <v>461</v>
      </c>
      <c r="O18" s="17">
        <v>355</v>
      </c>
      <c r="P18" s="17">
        <v>367</v>
      </c>
      <c r="Q18" s="18">
        <v>4781</v>
      </c>
      <c r="R18" s="19"/>
      <c r="S18" s="20">
        <v>398.41666666666669</v>
      </c>
      <c r="T18" s="20">
        <v>318.73333333333335</v>
      </c>
      <c r="U18" s="20">
        <v>478.1</v>
      </c>
    </row>
    <row r="19" spans="1:21" ht="69.95" customHeight="1" x14ac:dyDescent="0.25">
      <c r="A19" s="14">
        <v>4</v>
      </c>
      <c r="B19" s="15" t="s">
        <v>27</v>
      </c>
      <c r="C19" s="18" t="s">
        <v>28</v>
      </c>
      <c r="D19" s="18" t="s">
        <v>29</v>
      </c>
      <c r="E19" s="17">
        <v>116</v>
      </c>
      <c r="F19" s="17">
        <v>126</v>
      </c>
      <c r="G19" s="21">
        <v>160</v>
      </c>
      <c r="H19" s="22">
        <v>81</v>
      </c>
      <c r="I19" s="17">
        <v>102</v>
      </c>
      <c r="J19" s="17">
        <v>136</v>
      </c>
      <c r="K19" s="17">
        <v>130</v>
      </c>
      <c r="L19" s="17">
        <v>131</v>
      </c>
      <c r="M19" s="17">
        <v>113</v>
      </c>
      <c r="N19" s="17">
        <v>140</v>
      </c>
      <c r="O19" s="17">
        <v>122</v>
      </c>
      <c r="P19" s="17">
        <v>101</v>
      </c>
      <c r="Q19" s="18">
        <v>1458</v>
      </c>
      <c r="R19" s="19"/>
      <c r="S19" s="20">
        <v>121.5</v>
      </c>
      <c r="T19" s="20">
        <v>97.2</v>
      </c>
      <c r="U19" s="20">
        <v>145.80000000000001</v>
      </c>
    </row>
    <row r="20" spans="1:21" ht="69.95" customHeight="1" x14ac:dyDescent="0.25">
      <c r="A20" s="14">
        <v>5</v>
      </c>
      <c r="B20" s="15" t="s">
        <v>30</v>
      </c>
      <c r="C20" s="23" t="s">
        <v>31</v>
      </c>
      <c r="D20" s="23" t="s">
        <v>32</v>
      </c>
      <c r="E20" s="17">
        <v>89</v>
      </c>
      <c r="F20" s="17">
        <v>93</v>
      </c>
      <c r="G20" s="17">
        <v>86</v>
      </c>
      <c r="H20" s="17">
        <v>86</v>
      </c>
      <c r="I20" s="17">
        <v>85</v>
      </c>
      <c r="J20" s="17">
        <v>77</v>
      </c>
      <c r="K20" s="17">
        <v>77</v>
      </c>
      <c r="L20" s="17">
        <v>88</v>
      </c>
      <c r="M20" s="22">
        <v>65</v>
      </c>
      <c r="N20" s="17">
        <v>93</v>
      </c>
      <c r="O20" s="17">
        <v>80</v>
      </c>
      <c r="P20" s="22">
        <v>62</v>
      </c>
      <c r="Q20" s="18">
        <v>981</v>
      </c>
      <c r="R20" s="19"/>
      <c r="S20" s="20">
        <v>81.75</v>
      </c>
      <c r="T20" s="20">
        <v>65.400000000000006</v>
      </c>
      <c r="U20" s="20">
        <v>98.1</v>
      </c>
    </row>
    <row r="21" spans="1:21" ht="69.95" customHeight="1" x14ac:dyDescent="0.25">
      <c r="A21" s="14">
        <v>6</v>
      </c>
      <c r="B21" s="15" t="s">
        <v>33</v>
      </c>
      <c r="C21" s="23" t="s">
        <v>34</v>
      </c>
      <c r="D21" s="23" t="s">
        <v>35</v>
      </c>
      <c r="E21" s="17">
        <v>1400</v>
      </c>
      <c r="F21" s="17">
        <v>1394</v>
      </c>
      <c r="G21" s="17">
        <v>1472</v>
      </c>
      <c r="H21" s="17">
        <v>1490</v>
      </c>
      <c r="I21" s="17">
        <v>1441</v>
      </c>
      <c r="J21" s="17">
        <v>1361</v>
      </c>
      <c r="K21" s="17">
        <v>1543</v>
      </c>
      <c r="L21" s="17">
        <v>1493</v>
      </c>
      <c r="M21" s="17">
        <v>1479</v>
      </c>
      <c r="N21" s="17">
        <v>1681</v>
      </c>
      <c r="O21" s="17">
        <v>1541</v>
      </c>
      <c r="P21" s="17">
        <v>1422</v>
      </c>
      <c r="Q21" s="18">
        <v>17717</v>
      </c>
      <c r="R21" s="19"/>
      <c r="S21" s="20">
        <v>1476.4166666666667</v>
      </c>
      <c r="T21" s="20">
        <v>1181.1333333333334</v>
      </c>
      <c r="U21" s="20">
        <v>1771.7</v>
      </c>
    </row>
    <row r="22" spans="1:21" ht="69.95" customHeight="1" x14ac:dyDescent="0.25">
      <c r="A22" s="14">
        <v>7</v>
      </c>
      <c r="B22" s="15" t="s">
        <v>36</v>
      </c>
      <c r="C22" s="18" t="s">
        <v>37</v>
      </c>
      <c r="D22" s="18" t="s">
        <v>38</v>
      </c>
      <c r="E22" s="17">
        <v>2423</v>
      </c>
      <c r="F22" s="17">
        <v>2541</v>
      </c>
      <c r="G22" s="17">
        <v>2661</v>
      </c>
      <c r="H22" s="17">
        <v>2530</v>
      </c>
      <c r="I22" s="17">
        <v>2474</v>
      </c>
      <c r="J22" s="17">
        <v>2432</v>
      </c>
      <c r="K22" s="17">
        <v>2630</v>
      </c>
      <c r="L22" s="17">
        <v>2541</v>
      </c>
      <c r="M22" s="17">
        <v>2534</v>
      </c>
      <c r="N22" s="17">
        <v>2903</v>
      </c>
      <c r="O22" s="17">
        <v>2562</v>
      </c>
      <c r="P22" s="17">
        <v>2456</v>
      </c>
      <c r="Q22" s="18">
        <f>SUM(E22:P22)</f>
        <v>30687</v>
      </c>
      <c r="R22" s="19"/>
      <c r="S22" s="20">
        <v>2557.25</v>
      </c>
      <c r="T22" s="20">
        <v>2045.8</v>
      </c>
      <c r="U22" s="20">
        <v>3068.7</v>
      </c>
    </row>
    <row r="23" spans="1:21" ht="69.95" customHeight="1" x14ac:dyDescent="0.25">
      <c r="A23" s="14">
        <v>8</v>
      </c>
      <c r="B23" s="15" t="s">
        <v>39</v>
      </c>
      <c r="C23" s="18" t="s">
        <v>40</v>
      </c>
      <c r="D23" s="18" t="s">
        <v>41</v>
      </c>
      <c r="E23" s="17">
        <v>277</v>
      </c>
      <c r="F23" s="17">
        <v>360</v>
      </c>
      <c r="G23" s="17">
        <v>292</v>
      </c>
      <c r="H23" s="17">
        <v>294</v>
      </c>
      <c r="I23" s="17">
        <v>277</v>
      </c>
      <c r="J23" s="17">
        <v>317</v>
      </c>
      <c r="K23" s="17">
        <v>345</v>
      </c>
      <c r="L23" s="17">
        <v>373</v>
      </c>
      <c r="M23" s="17">
        <v>339</v>
      </c>
      <c r="N23" s="21">
        <v>395</v>
      </c>
      <c r="O23" s="17">
        <v>297</v>
      </c>
      <c r="P23" s="22">
        <v>252</v>
      </c>
      <c r="Q23" s="18">
        <v>3818</v>
      </c>
      <c r="R23" s="19"/>
      <c r="S23" s="20">
        <v>318.16666666666669</v>
      </c>
      <c r="T23" s="20">
        <v>254.53333333333336</v>
      </c>
      <c r="U23" s="20">
        <v>381.8</v>
      </c>
    </row>
    <row r="24" spans="1:21" ht="69.95" customHeight="1" x14ac:dyDescent="0.25">
      <c r="A24" s="14">
        <v>9</v>
      </c>
      <c r="B24" s="15" t="s">
        <v>42</v>
      </c>
      <c r="C24" s="23" t="s">
        <v>43</v>
      </c>
      <c r="D24" s="23" t="s">
        <v>44</v>
      </c>
      <c r="E24" s="17">
        <v>170</v>
      </c>
      <c r="F24" s="17">
        <v>174</v>
      </c>
      <c r="G24" s="17">
        <v>226</v>
      </c>
      <c r="H24" s="17">
        <v>176</v>
      </c>
      <c r="I24" s="17">
        <v>161</v>
      </c>
      <c r="J24" s="17">
        <v>209</v>
      </c>
      <c r="K24" s="17">
        <v>220</v>
      </c>
      <c r="L24" s="21">
        <v>238</v>
      </c>
      <c r="M24" s="17">
        <v>170</v>
      </c>
      <c r="N24" s="21">
        <v>234</v>
      </c>
      <c r="O24" s="17">
        <v>187</v>
      </c>
      <c r="P24" s="17">
        <v>169</v>
      </c>
      <c r="Q24" s="18">
        <v>2334</v>
      </c>
      <c r="R24" s="19"/>
      <c r="S24" s="20">
        <v>194.5</v>
      </c>
      <c r="T24" s="20">
        <v>155.6</v>
      </c>
      <c r="U24" s="20">
        <v>233.4</v>
      </c>
    </row>
    <row r="25" spans="1:21" ht="69.95" customHeight="1" x14ac:dyDescent="0.25">
      <c r="A25" s="14">
        <v>10</v>
      </c>
      <c r="B25" s="15" t="s">
        <v>45</v>
      </c>
      <c r="C25" s="18" t="s">
        <v>46</v>
      </c>
      <c r="D25" s="18" t="s">
        <v>47</v>
      </c>
      <c r="E25" s="17">
        <v>180</v>
      </c>
      <c r="F25" s="17">
        <v>192</v>
      </c>
      <c r="G25" s="21">
        <v>212</v>
      </c>
      <c r="H25" s="17">
        <v>178</v>
      </c>
      <c r="I25" s="17">
        <v>159</v>
      </c>
      <c r="J25" s="17">
        <v>151</v>
      </c>
      <c r="K25" s="17">
        <v>179</v>
      </c>
      <c r="L25" s="17">
        <v>163</v>
      </c>
      <c r="M25" s="17">
        <v>159</v>
      </c>
      <c r="N25" s="17">
        <v>165</v>
      </c>
      <c r="O25" s="17">
        <v>188</v>
      </c>
      <c r="P25" s="17">
        <v>161</v>
      </c>
      <c r="Q25" s="18">
        <v>2087</v>
      </c>
      <c r="R25" s="19"/>
      <c r="S25" s="20">
        <v>173.91666666666666</v>
      </c>
      <c r="T25" s="20">
        <v>139.13333333333333</v>
      </c>
      <c r="U25" s="20">
        <v>208.7</v>
      </c>
    </row>
    <row r="26" spans="1:21" ht="69.95" customHeight="1" x14ac:dyDescent="0.25">
      <c r="A26" s="14">
        <v>11</v>
      </c>
      <c r="B26" s="15" t="s">
        <v>48</v>
      </c>
      <c r="C26" s="18" t="s">
        <v>49</v>
      </c>
      <c r="D26" s="18" t="s">
        <v>50</v>
      </c>
      <c r="E26" s="17">
        <v>247</v>
      </c>
      <c r="F26" s="17">
        <v>282</v>
      </c>
      <c r="G26" s="17">
        <v>305</v>
      </c>
      <c r="H26" s="21">
        <v>338</v>
      </c>
      <c r="I26" s="17">
        <v>313</v>
      </c>
      <c r="J26" s="17">
        <v>266</v>
      </c>
      <c r="K26" s="22">
        <v>143</v>
      </c>
      <c r="L26" s="17">
        <v>270</v>
      </c>
      <c r="M26" s="17">
        <v>235</v>
      </c>
      <c r="N26" s="17">
        <v>295</v>
      </c>
      <c r="O26" s="17">
        <v>259</v>
      </c>
      <c r="P26" s="17">
        <v>305</v>
      </c>
      <c r="Q26" s="18">
        <v>3258</v>
      </c>
      <c r="R26" s="19"/>
      <c r="S26" s="20">
        <v>271.5</v>
      </c>
      <c r="T26" s="20">
        <v>217.2</v>
      </c>
      <c r="U26" s="20">
        <v>325.8</v>
      </c>
    </row>
    <row r="27" spans="1:21" ht="69.95" customHeight="1" x14ac:dyDescent="0.25">
      <c r="A27" s="14">
        <v>12</v>
      </c>
      <c r="B27" s="15" t="s">
        <v>51</v>
      </c>
      <c r="C27" s="23" t="s">
        <v>52</v>
      </c>
      <c r="D27" s="23" t="s">
        <v>53</v>
      </c>
      <c r="E27" s="17">
        <v>732</v>
      </c>
      <c r="F27" s="17">
        <v>756</v>
      </c>
      <c r="G27" s="17">
        <v>704</v>
      </c>
      <c r="H27" s="17">
        <v>722</v>
      </c>
      <c r="I27" s="17">
        <v>700</v>
      </c>
      <c r="J27" s="17">
        <v>676</v>
      </c>
      <c r="K27" s="17">
        <v>706</v>
      </c>
      <c r="L27" s="17">
        <v>666</v>
      </c>
      <c r="M27" s="17">
        <v>653</v>
      </c>
      <c r="N27" s="17">
        <v>750</v>
      </c>
      <c r="O27" s="17">
        <v>690</v>
      </c>
      <c r="P27" s="17">
        <v>727</v>
      </c>
      <c r="Q27" s="18">
        <v>8482</v>
      </c>
      <c r="R27" s="19"/>
      <c r="S27" s="20">
        <v>706.83333333333337</v>
      </c>
      <c r="T27" s="20">
        <v>565.4666666666667</v>
      </c>
      <c r="U27" s="20">
        <v>848.2</v>
      </c>
    </row>
    <row r="28" spans="1:21" ht="69.95" customHeight="1" x14ac:dyDescent="0.25">
      <c r="A28" s="14">
        <v>13</v>
      </c>
      <c r="B28" s="15" t="s">
        <v>54</v>
      </c>
      <c r="C28" s="18" t="s">
        <v>55</v>
      </c>
      <c r="D28" s="18" t="s">
        <v>56</v>
      </c>
      <c r="E28" s="17">
        <v>486</v>
      </c>
      <c r="F28" s="17">
        <v>517</v>
      </c>
      <c r="G28" s="17">
        <v>498</v>
      </c>
      <c r="H28" s="17">
        <v>485</v>
      </c>
      <c r="I28" s="17">
        <v>469</v>
      </c>
      <c r="J28" s="17">
        <v>469</v>
      </c>
      <c r="K28" s="17">
        <v>486</v>
      </c>
      <c r="L28" s="17">
        <v>440</v>
      </c>
      <c r="M28" s="17">
        <v>484</v>
      </c>
      <c r="N28" s="17">
        <v>527</v>
      </c>
      <c r="O28" s="17">
        <v>456</v>
      </c>
      <c r="P28" s="17">
        <v>446</v>
      </c>
      <c r="Q28" s="18">
        <v>5763</v>
      </c>
      <c r="R28" s="19"/>
      <c r="S28" s="20">
        <v>480.25</v>
      </c>
      <c r="T28" s="20">
        <v>384.2</v>
      </c>
      <c r="U28" s="20">
        <v>576.29999999999995</v>
      </c>
    </row>
    <row r="29" spans="1:21" ht="69.95" customHeight="1" x14ac:dyDescent="0.25">
      <c r="A29" s="14">
        <v>14</v>
      </c>
      <c r="B29" s="15" t="s">
        <v>57</v>
      </c>
      <c r="C29" s="18" t="s">
        <v>58</v>
      </c>
      <c r="D29" s="18" t="s">
        <v>59</v>
      </c>
      <c r="E29" s="17">
        <v>596</v>
      </c>
      <c r="F29" s="17">
        <v>591</v>
      </c>
      <c r="G29" s="17">
        <v>612</v>
      </c>
      <c r="H29" s="17">
        <v>627</v>
      </c>
      <c r="I29" s="17">
        <v>636</v>
      </c>
      <c r="J29" s="17">
        <v>557</v>
      </c>
      <c r="K29" s="17">
        <v>678</v>
      </c>
      <c r="L29" s="17">
        <v>593</v>
      </c>
      <c r="M29" s="17">
        <v>613</v>
      </c>
      <c r="N29" s="17">
        <v>695</v>
      </c>
      <c r="O29" s="17">
        <v>636</v>
      </c>
      <c r="P29" s="17">
        <v>574</v>
      </c>
      <c r="Q29" s="18">
        <v>7408</v>
      </c>
      <c r="R29" s="19"/>
      <c r="S29" s="20">
        <v>617.33333333333337</v>
      </c>
      <c r="T29" s="20">
        <v>493.86666666666667</v>
      </c>
      <c r="U29" s="20">
        <v>740.80000000000007</v>
      </c>
    </row>
    <row r="30" spans="1:21" ht="69.95" customHeight="1" x14ac:dyDescent="0.25">
      <c r="A30" s="14">
        <v>15</v>
      </c>
      <c r="B30" s="15" t="s">
        <v>60</v>
      </c>
      <c r="C30" s="18" t="s">
        <v>61</v>
      </c>
      <c r="D30" s="18" t="s">
        <v>62</v>
      </c>
      <c r="E30" s="17">
        <v>2933</v>
      </c>
      <c r="F30" s="17">
        <v>2882</v>
      </c>
      <c r="G30" s="17">
        <v>3043</v>
      </c>
      <c r="H30" s="17">
        <v>3200</v>
      </c>
      <c r="I30" s="17">
        <v>3208</v>
      </c>
      <c r="J30" s="17">
        <v>3005</v>
      </c>
      <c r="K30" s="17">
        <v>3193</v>
      </c>
      <c r="L30" s="17">
        <v>3075</v>
      </c>
      <c r="M30" s="17">
        <v>2870</v>
      </c>
      <c r="N30" s="17">
        <v>3255</v>
      </c>
      <c r="O30" s="17">
        <v>2982</v>
      </c>
      <c r="P30" s="17">
        <v>2928</v>
      </c>
      <c r="Q30" s="18">
        <f>SUM(E30:P30)</f>
        <v>36574</v>
      </c>
      <c r="R30" s="19"/>
      <c r="S30" s="20">
        <v>3047.8333333333335</v>
      </c>
      <c r="T30" s="20">
        <v>2438.2666666666669</v>
      </c>
      <c r="U30" s="20">
        <v>3657.4</v>
      </c>
    </row>
    <row r="31" spans="1:21" ht="69.95" customHeight="1" x14ac:dyDescent="0.25">
      <c r="A31" s="14">
        <v>16</v>
      </c>
      <c r="B31" s="15" t="s">
        <v>63</v>
      </c>
      <c r="C31" s="23" t="s">
        <v>64</v>
      </c>
      <c r="D31" s="23" t="s">
        <v>65</v>
      </c>
      <c r="E31" s="17">
        <v>295</v>
      </c>
      <c r="F31" s="17">
        <v>305</v>
      </c>
      <c r="G31" s="21">
        <v>322</v>
      </c>
      <c r="H31" s="17">
        <v>299</v>
      </c>
      <c r="I31" s="17">
        <v>260</v>
      </c>
      <c r="J31" s="22">
        <v>192</v>
      </c>
      <c r="K31" s="22">
        <v>208</v>
      </c>
      <c r="L31" s="22">
        <v>185</v>
      </c>
      <c r="M31" s="17">
        <v>255</v>
      </c>
      <c r="N31" s="17">
        <v>270</v>
      </c>
      <c r="O31" s="17">
        <v>261</v>
      </c>
      <c r="P31" s="17">
        <v>287</v>
      </c>
      <c r="Q31" s="18">
        <v>3139</v>
      </c>
      <c r="R31" s="19"/>
      <c r="S31" s="20">
        <v>261.58333333333331</v>
      </c>
      <c r="T31" s="20">
        <v>209.26666666666665</v>
      </c>
      <c r="U31" s="20">
        <v>313.89999999999998</v>
      </c>
    </row>
    <row r="32" spans="1:21" ht="69.95" customHeight="1" x14ac:dyDescent="0.25">
      <c r="A32" s="14">
        <v>17</v>
      </c>
      <c r="B32" s="15" t="s">
        <v>66</v>
      </c>
      <c r="C32" s="23" t="s">
        <v>67</v>
      </c>
      <c r="D32" s="23" t="s">
        <v>68</v>
      </c>
      <c r="E32" s="17">
        <v>488</v>
      </c>
      <c r="F32" s="17">
        <v>455</v>
      </c>
      <c r="G32" s="17">
        <v>542</v>
      </c>
      <c r="H32" s="17">
        <v>468</v>
      </c>
      <c r="I32" s="17">
        <v>445</v>
      </c>
      <c r="J32" s="22">
        <v>399</v>
      </c>
      <c r="K32" s="17">
        <v>522</v>
      </c>
      <c r="L32" s="17">
        <v>500</v>
      </c>
      <c r="M32" s="17">
        <v>520</v>
      </c>
      <c r="N32" s="17">
        <v>545</v>
      </c>
      <c r="O32" s="17">
        <v>590</v>
      </c>
      <c r="P32" s="17">
        <v>538</v>
      </c>
      <c r="Q32" s="18">
        <v>6012</v>
      </c>
      <c r="R32" s="19"/>
      <c r="S32" s="20">
        <v>501</v>
      </c>
      <c r="T32" s="20">
        <v>400.8</v>
      </c>
      <c r="U32" s="20">
        <v>601.20000000000005</v>
      </c>
    </row>
    <row r="33" spans="1:21" ht="69.95" customHeight="1" x14ac:dyDescent="0.25">
      <c r="A33" s="14">
        <v>18</v>
      </c>
      <c r="B33" s="15" t="s">
        <v>69</v>
      </c>
      <c r="C33" s="18" t="s">
        <v>70</v>
      </c>
      <c r="D33" s="18" t="s">
        <v>71</v>
      </c>
      <c r="E33" s="17">
        <v>812</v>
      </c>
      <c r="F33" s="17">
        <v>888</v>
      </c>
      <c r="G33" s="17">
        <v>926</v>
      </c>
      <c r="H33" s="17">
        <v>813</v>
      </c>
      <c r="I33" s="17">
        <v>895</v>
      </c>
      <c r="J33" s="17">
        <v>897</v>
      </c>
      <c r="K33" s="17">
        <v>904</v>
      </c>
      <c r="L33" s="17">
        <v>884</v>
      </c>
      <c r="M33" s="17">
        <v>901</v>
      </c>
      <c r="N33" s="17">
        <v>935</v>
      </c>
      <c r="O33" s="17">
        <v>983</v>
      </c>
      <c r="P33" s="17">
        <v>871</v>
      </c>
      <c r="Q33" s="18">
        <v>10709</v>
      </c>
      <c r="R33" s="19"/>
      <c r="S33" s="20">
        <v>892.41666666666663</v>
      </c>
      <c r="T33" s="20">
        <v>713.93333333333328</v>
      </c>
      <c r="U33" s="20">
        <v>1070.8999999999999</v>
      </c>
    </row>
    <row r="34" spans="1:21" ht="69.95" customHeight="1" x14ac:dyDescent="0.25">
      <c r="A34" s="14">
        <v>19</v>
      </c>
      <c r="B34" s="15" t="s">
        <v>72</v>
      </c>
      <c r="C34" s="18" t="s">
        <v>73</v>
      </c>
      <c r="D34" s="18" t="s">
        <v>74</v>
      </c>
      <c r="E34" s="17">
        <v>1417</v>
      </c>
      <c r="F34" s="17">
        <v>1422</v>
      </c>
      <c r="G34" s="17">
        <v>1525</v>
      </c>
      <c r="H34" s="17">
        <v>1422</v>
      </c>
      <c r="I34" s="17">
        <v>1433</v>
      </c>
      <c r="J34" s="17">
        <v>1428</v>
      </c>
      <c r="K34" s="17">
        <v>1526</v>
      </c>
      <c r="L34" s="17">
        <v>1473</v>
      </c>
      <c r="M34" s="17">
        <v>1452</v>
      </c>
      <c r="N34" s="17">
        <v>1540</v>
      </c>
      <c r="O34" s="17">
        <v>1411</v>
      </c>
      <c r="P34" s="17">
        <v>1407</v>
      </c>
      <c r="Q34" s="18">
        <v>17456</v>
      </c>
      <c r="R34" s="19"/>
      <c r="S34" s="20">
        <v>1454.6666666666667</v>
      </c>
      <c r="T34" s="20">
        <v>1163.7333333333333</v>
      </c>
      <c r="U34" s="20">
        <v>1745.6000000000001</v>
      </c>
    </row>
    <row r="35" spans="1:21" ht="69.95" customHeight="1" thickBot="1" x14ac:dyDescent="0.3">
      <c r="A35" s="14">
        <v>20</v>
      </c>
      <c r="B35" s="15" t="s">
        <v>75</v>
      </c>
      <c r="C35" s="18" t="s">
        <v>76</v>
      </c>
      <c r="D35" s="18" t="s">
        <v>77</v>
      </c>
      <c r="E35" s="17">
        <v>849</v>
      </c>
      <c r="F35" s="17">
        <v>804</v>
      </c>
      <c r="G35" s="17">
        <v>735</v>
      </c>
      <c r="H35" s="17">
        <v>700</v>
      </c>
      <c r="I35" s="17">
        <v>685</v>
      </c>
      <c r="J35" s="17">
        <v>661</v>
      </c>
      <c r="K35" s="17">
        <v>703</v>
      </c>
      <c r="L35" s="17">
        <v>679</v>
      </c>
      <c r="M35" s="17">
        <v>699</v>
      </c>
      <c r="N35" s="17">
        <v>765</v>
      </c>
      <c r="O35" s="17">
        <v>680</v>
      </c>
      <c r="P35" s="17">
        <v>739</v>
      </c>
      <c r="Q35" s="18">
        <v>8699</v>
      </c>
      <c r="R35" s="24"/>
      <c r="S35" s="25">
        <v>724.91666666666663</v>
      </c>
      <c r="T35" s="25">
        <v>579.93333333333328</v>
      </c>
      <c r="U35" s="25">
        <v>869.9</v>
      </c>
    </row>
    <row r="36" spans="1:21" ht="69.95" customHeight="1" thickTop="1" x14ac:dyDescent="0.25">
      <c r="A36" s="26">
        <v>21</v>
      </c>
      <c r="B36" s="27" t="s">
        <v>78</v>
      </c>
      <c r="C36" s="28" t="s">
        <v>79</v>
      </c>
      <c r="D36" s="28" t="s">
        <v>80</v>
      </c>
      <c r="E36" s="29">
        <v>807</v>
      </c>
      <c r="F36" s="29">
        <v>772</v>
      </c>
      <c r="G36" s="29">
        <v>798</v>
      </c>
      <c r="H36" s="29">
        <v>780</v>
      </c>
      <c r="I36" s="29">
        <v>710</v>
      </c>
      <c r="J36" s="29">
        <v>760</v>
      </c>
      <c r="K36" s="30">
        <v>419</v>
      </c>
      <c r="L36" s="29">
        <v>641</v>
      </c>
      <c r="M36" s="29">
        <v>729</v>
      </c>
      <c r="N36" s="31">
        <v>965</v>
      </c>
      <c r="O36" s="29">
        <v>781</v>
      </c>
      <c r="P36" s="29">
        <v>642</v>
      </c>
      <c r="Q36" s="28">
        <v>8804</v>
      </c>
      <c r="R36" s="32"/>
      <c r="S36" s="33">
        <v>733.66666666666663</v>
      </c>
      <c r="T36" s="33">
        <v>586.93333333333328</v>
      </c>
      <c r="U36" s="34">
        <v>880.4</v>
      </c>
    </row>
    <row r="37" spans="1:21" ht="69.95" customHeight="1" thickBot="1" x14ac:dyDescent="0.3">
      <c r="A37" s="35">
        <v>21</v>
      </c>
      <c r="B37" s="36" t="s">
        <v>81</v>
      </c>
      <c r="C37" s="37" t="s">
        <v>79</v>
      </c>
      <c r="D37" s="37" t="s">
        <v>80</v>
      </c>
      <c r="E37" s="38">
        <v>26</v>
      </c>
      <c r="F37" s="38">
        <v>22</v>
      </c>
      <c r="G37" s="38">
        <v>21</v>
      </c>
      <c r="H37" s="38">
        <v>27</v>
      </c>
      <c r="I37" s="38">
        <v>25</v>
      </c>
      <c r="J37" s="38">
        <v>26</v>
      </c>
      <c r="K37" s="38"/>
      <c r="L37" s="38"/>
      <c r="M37" s="38"/>
      <c r="N37" s="38"/>
      <c r="O37" s="38"/>
      <c r="P37" s="38"/>
      <c r="Q37" s="39">
        <v>147</v>
      </c>
      <c r="R37" s="40"/>
      <c r="S37" s="41">
        <v>24.5</v>
      </c>
      <c r="T37" s="41">
        <v>19.600000000000001</v>
      </c>
      <c r="U37" s="42">
        <v>29.4</v>
      </c>
    </row>
    <row r="38" spans="1:21" ht="69.95" customHeight="1" thickTop="1" x14ac:dyDescent="0.25">
      <c r="A38" s="43">
        <v>22</v>
      </c>
      <c r="B38" s="44" t="s">
        <v>82</v>
      </c>
      <c r="C38" s="45" t="s">
        <v>83</v>
      </c>
      <c r="D38" s="45" t="s">
        <v>84</v>
      </c>
      <c r="E38" s="46">
        <v>72</v>
      </c>
      <c r="F38" s="46">
        <v>87</v>
      </c>
      <c r="G38" s="47">
        <v>119</v>
      </c>
      <c r="H38" s="47">
        <v>104</v>
      </c>
      <c r="I38" s="47">
        <v>117</v>
      </c>
      <c r="J38" s="47">
        <v>111</v>
      </c>
      <c r="K38" s="48">
        <v>138</v>
      </c>
      <c r="L38" s="47">
        <v>111</v>
      </c>
      <c r="M38" s="47">
        <v>105</v>
      </c>
      <c r="N38" s="47"/>
      <c r="O38" s="47">
        <v>121</v>
      </c>
      <c r="P38" s="47">
        <v>117</v>
      </c>
      <c r="Q38" s="45">
        <v>1202</v>
      </c>
      <c r="R38" s="49"/>
      <c r="S38" s="50">
        <v>109.27272727272727</v>
      </c>
      <c r="T38" s="50">
        <v>87.418181818181807</v>
      </c>
      <c r="U38" s="50">
        <v>131.12727272727273</v>
      </c>
    </row>
    <row r="39" spans="1:21" ht="69.95" customHeight="1" x14ac:dyDescent="0.25">
      <c r="A39" s="14">
        <v>23</v>
      </c>
      <c r="B39" s="15" t="s">
        <v>85</v>
      </c>
      <c r="C39" s="51" t="s">
        <v>79</v>
      </c>
      <c r="D39" s="51" t="s">
        <v>80</v>
      </c>
      <c r="E39" s="17">
        <v>1084</v>
      </c>
      <c r="F39" s="17">
        <v>1112</v>
      </c>
      <c r="G39" s="17">
        <v>1187</v>
      </c>
      <c r="H39" s="17">
        <v>1120</v>
      </c>
      <c r="I39" s="17">
        <v>1087</v>
      </c>
      <c r="J39" s="17">
        <v>1016</v>
      </c>
      <c r="K39" s="17">
        <v>1226</v>
      </c>
      <c r="L39" s="17">
        <v>1094</v>
      </c>
      <c r="M39" s="17">
        <v>1071</v>
      </c>
      <c r="N39" s="17">
        <v>1233</v>
      </c>
      <c r="O39" s="17">
        <v>1117</v>
      </c>
      <c r="P39" s="17">
        <v>991</v>
      </c>
      <c r="Q39" s="18">
        <v>13338</v>
      </c>
      <c r="R39" s="19"/>
      <c r="S39" s="20">
        <v>1111.5</v>
      </c>
      <c r="T39" s="20">
        <v>889.2</v>
      </c>
      <c r="U39" s="20">
        <v>1333.8</v>
      </c>
    </row>
    <row r="40" spans="1:21" ht="69.95" customHeight="1" x14ac:dyDescent="0.25">
      <c r="A40" s="14">
        <v>24</v>
      </c>
      <c r="B40" s="15" t="s">
        <v>86</v>
      </c>
      <c r="C40" s="18" t="s">
        <v>87</v>
      </c>
      <c r="D40" s="18" t="s">
        <v>88</v>
      </c>
      <c r="E40" s="17">
        <v>2265</v>
      </c>
      <c r="F40" s="17">
        <v>2311</v>
      </c>
      <c r="G40" s="17">
        <v>2567</v>
      </c>
      <c r="H40" s="17">
        <v>2365</v>
      </c>
      <c r="I40" s="17">
        <v>2311</v>
      </c>
      <c r="J40" s="17">
        <v>2226</v>
      </c>
      <c r="K40" s="17">
        <v>2405</v>
      </c>
      <c r="L40" s="17">
        <v>2130</v>
      </c>
      <c r="M40" s="17">
        <v>2116</v>
      </c>
      <c r="N40" s="17">
        <v>2519</v>
      </c>
      <c r="O40" s="17">
        <v>2067</v>
      </c>
      <c r="P40" s="17">
        <v>2000</v>
      </c>
      <c r="Q40" s="18">
        <v>27282</v>
      </c>
      <c r="R40" s="19"/>
      <c r="S40" s="20">
        <v>2273.5</v>
      </c>
      <c r="T40" s="20">
        <v>1818.8</v>
      </c>
      <c r="U40" s="20">
        <v>2728.2</v>
      </c>
    </row>
    <row r="41" spans="1:21" ht="69.95" customHeight="1" x14ac:dyDescent="0.25">
      <c r="A41" s="14">
        <v>25</v>
      </c>
      <c r="B41" s="15" t="s">
        <v>89</v>
      </c>
      <c r="C41" s="23" t="s">
        <v>90</v>
      </c>
      <c r="D41" s="23" t="s">
        <v>91</v>
      </c>
      <c r="E41" s="17">
        <v>3457</v>
      </c>
      <c r="F41" s="17">
        <v>3510</v>
      </c>
      <c r="G41" s="17">
        <v>3640</v>
      </c>
      <c r="H41" s="17">
        <v>3621</v>
      </c>
      <c r="I41" s="17">
        <v>3679</v>
      </c>
      <c r="J41" s="17">
        <v>3506</v>
      </c>
      <c r="K41" s="17">
        <v>3736</v>
      </c>
      <c r="L41" s="17">
        <v>3479</v>
      </c>
      <c r="M41" s="17">
        <v>3507</v>
      </c>
      <c r="N41" s="17">
        <v>3841</v>
      </c>
      <c r="O41" s="17">
        <v>3364</v>
      </c>
      <c r="P41" s="17">
        <v>3309</v>
      </c>
      <c r="Q41" s="18">
        <v>42649</v>
      </c>
      <c r="R41" s="19"/>
      <c r="S41" s="20">
        <v>3554.0833333333335</v>
      </c>
      <c r="T41" s="20">
        <v>2843.2666666666669</v>
      </c>
      <c r="U41" s="20">
        <v>4264.9000000000005</v>
      </c>
    </row>
    <row r="42" spans="1:21" ht="69.95" customHeight="1" x14ac:dyDescent="0.25">
      <c r="A42" s="14">
        <v>26</v>
      </c>
      <c r="B42" s="15" t="s">
        <v>92</v>
      </c>
      <c r="C42" s="18" t="s">
        <v>93</v>
      </c>
      <c r="D42" s="18" t="s">
        <v>94</v>
      </c>
      <c r="E42" s="17">
        <v>4027</v>
      </c>
      <c r="F42" s="17">
        <v>4183</v>
      </c>
      <c r="G42" s="17">
        <v>4227</v>
      </c>
      <c r="H42" s="17">
        <v>4295</v>
      </c>
      <c r="I42" s="17">
        <v>4173</v>
      </c>
      <c r="J42" s="17">
        <v>4074</v>
      </c>
      <c r="K42" s="17">
        <v>4587</v>
      </c>
      <c r="L42" s="17">
        <v>4245</v>
      </c>
      <c r="M42" s="17">
        <v>4319</v>
      </c>
      <c r="N42" s="17">
        <v>4827</v>
      </c>
      <c r="O42" s="17">
        <v>4153</v>
      </c>
      <c r="P42" s="17">
        <v>3864</v>
      </c>
      <c r="Q42" s="18">
        <v>50974</v>
      </c>
      <c r="R42" s="19"/>
      <c r="S42" s="20">
        <v>4247.833333333333</v>
      </c>
      <c r="T42" s="20">
        <v>3398.2666666666664</v>
      </c>
      <c r="U42" s="20">
        <v>5097.3999999999996</v>
      </c>
    </row>
    <row r="43" spans="1:21" ht="106.5" customHeight="1" x14ac:dyDescent="0.25">
      <c r="A43" s="14">
        <v>27</v>
      </c>
      <c r="B43" s="15" t="s">
        <v>95</v>
      </c>
      <c r="C43" s="18" t="s">
        <v>96</v>
      </c>
      <c r="D43" s="18" t="s">
        <v>97</v>
      </c>
      <c r="E43" s="17">
        <v>3758</v>
      </c>
      <c r="F43" s="17">
        <v>3761</v>
      </c>
      <c r="G43" s="17">
        <v>4131</v>
      </c>
      <c r="H43" s="17">
        <v>4116</v>
      </c>
      <c r="I43" s="17">
        <v>3914</v>
      </c>
      <c r="J43" s="17">
        <v>3867</v>
      </c>
      <c r="K43" s="17">
        <v>3927</v>
      </c>
      <c r="L43" s="17">
        <v>3707</v>
      </c>
      <c r="M43" s="17">
        <v>3848</v>
      </c>
      <c r="N43" s="17">
        <v>4023</v>
      </c>
      <c r="O43" s="17">
        <v>3690</v>
      </c>
      <c r="P43" s="17">
        <v>3718</v>
      </c>
      <c r="Q43" s="18">
        <v>46460</v>
      </c>
      <c r="R43" s="19"/>
      <c r="S43" s="20">
        <v>3871.6666666666665</v>
      </c>
      <c r="T43" s="20">
        <v>3097.333333333333</v>
      </c>
      <c r="U43" s="20">
        <v>4646</v>
      </c>
    </row>
    <row r="44" spans="1:21" ht="92.25" customHeight="1" x14ac:dyDescent="0.25">
      <c r="A44" s="14">
        <v>28</v>
      </c>
      <c r="B44" s="15" t="s">
        <v>98</v>
      </c>
      <c r="C44" s="18" t="s">
        <v>99</v>
      </c>
      <c r="D44" s="18" t="s">
        <v>100</v>
      </c>
      <c r="E44" s="17">
        <v>313</v>
      </c>
      <c r="F44" s="17">
        <v>340</v>
      </c>
      <c r="G44" s="17">
        <v>325</v>
      </c>
      <c r="H44" s="17">
        <v>370</v>
      </c>
      <c r="I44" s="17">
        <v>376</v>
      </c>
      <c r="J44" s="17">
        <v>347</v>
      </c>
      <c r="K44" s="17">
        <v>357</v>
      </c>
      <c r="L44" s="17">
        <v>354</v>
      </c>
      <c r="M44" s="17">
        <v>349</v>
      </c>
      <c r="N44" s="17">
        <v>376</v>
      </c>
      <c r="O44" s="17">
        <v>315</v>
      </c>
      <c r="P44" s="22">
        <v>266</v>
      </c>
      <c r="Q44" s="18">
        <v>4088</v>
      </c>
      <c r="R44" s="19"/>
      <c r="S44" s="20">
        <v>340.66666666666669</v>
      </c>
      <c r="T44" s="20">
        <v>272.53333333333336</v>
      </c>
      <c r="U44" s="20">
        <v>408.8</v>
      </c>
    </row>
    <row r="45" spans="1:21" ht="69.95" customHeight="1" x14ac:dyDescent="0.25">
      <c r="A45" s="14">
        <v>29</v>
      </c>
      <c r="B45" s="15" t="s">
        <v>101</v>
      </c>
      <c r="C45" s="51" t="s">
        <v>102</v>
      </c>
      <c r="D45" s="51" t="s">
        <v>103</v>
      </c>
      <c r="E45" s="17">
        <v>196</v>
      </c>
      <c r="F45" s="17">
        <v>192</v>
      </c>
      <c r="G45" s="17">
        <v>207</v>
      </c>
      <c r="H45" s="17">
        <v>210</v>
      </c>
      <c r="I45" s="17">
        <v>197</v>
      </c>
      <c r="J45" s="17">
        <v>184</v>
      </c>
      <c r="K45" s="22">
        <v>157</v>
      </c>
      <c r="L45" s="17">
        <v>184</v>
      </c>
      <c r="M45" s="17">
        <v>208</v>
      </c>
      <c r="N45" s="21">
        <v>251</v>
      </c>
      <c r="O45" s="17">
        <v>206</v>
      </c>
      <c r="P45" s="17">
        <v>240</v>
      </c>
      <c r="Q45" s="18">
        <v>2432</v>
      </c>
      <c r="R45" s="19"/>
      <c r="S45" s="20">
        <v>202.66666666666666</v>
      </c>
      <c r="T45" s="20">
        <v>162.13333333333333</v>
      </c>
      <c r="U45" s="20">
        <v>243.2</v>
      </c>
    </row>
    <row r="46" spans="1:21" ht="69.95" customHeight="1" x14ac:dyDescent="0.25">
      <c r="A46" s="14">
        <v>30</v>
      </c>
      <c r="B46" s="15" t="s">
        <v>104</v>
      </c>
      <c r="C46" s="18" t="s">
        <v>105</v>
      </c>
      <c r="D46" s="18" t="s">
        <v>106</v>
      </c>
      <c r="E46" s="22">
        <v>478</v>
      </c>
      <c r="F46" s="17">
        <v>672</v>
      </c>
      <c r="G46" s="21">
        <v>757</v>
      </c>
      <c r="H46" s="17">
        <v>715</v>
      </c>
      <c r="I46" s="17">
        <v>647</v>
      </c>
      <c r="J46" s="17">
        <v>608</v>
      </c>
      <c r="K46" s="17">
        <v>594</v>
      </c>
      <c r="L46" s="17">
        <v>596</v>
      </c>
      <c r="M46" s="17">
        <v>686</v>
      </c>
      <c r="N46" s="17">
        <v>560</v>
      </c>
      <c r="O46" s="17">
        <v>507</v>
      </c>
      <c r="P46" s="17">
        <v>509</v>
      </c>
      <c r="Q46" s="18">
        <v>7329</v>
      </c>
      <c r="R46" s="19"/>
      <c r="S46" s="20">
        <v>610.75</v>
      </c>
      <c r="T46" s="20">
        <v>488.6</v>
      </c>
      <c r="U46" s="20">
        <v>732.9</v>
      </c>
    </row>
    <row r="47" spans="1:21" ht="69.95" customHeight="1" x14ac:dyDescent="0.25">
      <c r="A47" s="14">
        <v>31</v>
      </c>
      <c r="B47" s="15" t="s">
        <v>107</v>
      </c>
      <c r="C47" s="18" t="s">
        <v>108</v>
      </c>
      <c r="D47" s="18" t="s">
        <v>109</v>
      </c>
      <c r="E47" s="22">
        <v>240</v>
      </c>
      <c r="F47" s="17">
        <v>343</v>
      </c>
      <c r="G47" s="17">
        <v>422</v>
      </c>
      <c r="H47" s="17">
        <v>466</v>
      </c>
      <c r="I47" s="17">
        <v>440</v>
      </c>
      <c r="J47" s="17">
        <v>425</v>
      </c>
      <c r="K47" s="17">
        <v>432</v>
      </c>
      <c r="L47" s="17">
        <v>381</v>
      </c>
      <c r="M47" s="17">
        <v>388</v>
      </c>
      <c r="N47" s="17">
        <v>453</v>
      </c>
      <c r="O47" s="17">
        <v>369</v>
      </c>
      <c r="P47" s="17">
        <v>348</v>
      </c>
      <c r="Q47" s="18">
        <v>4707</v>
      </c>
      <c r="R47" s="19"/>
      <c r="S47" s="20">
        <v>392.25</v>
      </c>
      <c r="T47" s="20">
        <v>313.8</v>
      </c>
      <c r="U47" s="20">
        <v>470.7</v>
      </c>
    </row>
    <row r="48" spans="1:21" ht="69.95" customHeight="1" x14ac:dyDescent="0.25">
      <c r="A48" s="14">
        <v>32</v>
      </c>
      <c r="B48" s="15" t="s">
        <v>110</v>
      </c>
      <c r="C48" s="51" t="s">
        <v>111</v>
      </c>
      <c r="D48" s="51" t="s">
        <v>112</v>
      </c>
      <c r="E48" s="22">
        <v>89</v>
      </c>
      <c r="F48" s="17">
        <v>119</v>
      </c>
      <c r="G48" s="17">
        <v>134</v>
      </c>
      <c r="H48" s="17">
        <v>117</v>
      </c>
      <c r="I48" s="17">
        <v>103</v>
      </c>
      <c r="J48" s="17">
        <v>108</v>
      </c>
      <c r="K48" s="17">
        <v>143</v>
      </c>
      <c r="L48" s="17">
        <v>123</v>
      </c>
      <c r="M48" s="17">
        <v>138</v>
      </c>
      <c r="N48" s="17">
        <v>135</v>
      </c>
      <c r="O48" s="17">
        <v>122</v>
      </c>
      <c r="P48" s="17">
        <v>142</v>
      </c>
      <c r="Q48" s="18">
        <v>1473</v>
      </c>
      <c r="R48" s="19"/>
      <c r="S48" s="20">
        <v>122.75</v>
      </c>
      <c r="T48" s="20">
        <v>98.2</v>
      </c>
      <c r="U48" s="20">
        <v>147.30000000000001</v>
      </c>
    </row>
    <row r="49" spans="1:21" ht="69.95" customHeight="1" x14ac:dyDescent="0.25">
      <c r="A49" s="14">
        <v>33</v>
      </c>
      <c r="B49" s="15" t="s">
        <v>113</v>
      </c>
      <c r="C49" s="51" t="s">
        <v>114</v>
      </c>
      <c r="D49" s="51" t="s">
        <v>115</v>
      </c>
      <c r="E49" s="22">
        <v>44</v>
      </c>
      <c r="F49" s="22">
        <v>59</v>
      </c>
      <c r="G49" s="21">
        <v>94</v>
      </c>
      <c r="H49" s="21">
        <v>101</v>
      </c>
      <c r="I49" s="17">
        <v>76</v>
      </c>
      <c r="J49" s="17">
        <v>67</v>
      </c>
      <c r="K49" s="21">
        <v>114</v>
      </c>
      <c r="L49" s="17">
        <v>67</v>
      </c>
      <c r="M49" s="17">
        <v>81</v>
      </c>
      <c r="N49" s="17">
        <v>87</v>
      </c>
      <c r="O49" s="17">
        <v>70</v>
      </c>
      <c r="P49" s="22">
        <v>45</v>
      </c>
      <c r="Q49" s="18">
        <v>905</v>
      </c>
      <c r="R49" s="19"/>
      <c r="S49" s="20">
        <v>75.416666666666671</v>
      </c>
      <c r="T49" s="20">
        <v>60.333333333333336</v>
      </c>
      <c r="U49" s="20">
        <v>90.5</v>
      </c>
    </row>
    <row r="50" spans="1:21" ht="69.95" customHeight="1" x14ac:dyDescent="0.25">
      <c r="A50" s="14">
        <v>34</v>
      </c>
      <c r="B50" s="15" t="s">
        <v>116</v>
      </c>
      <c r="C50" s="23" t="s">
        <v>117</v>
      </c>
      <c r="D50" s="23" t="s">
        <v>118</v>
      </c>
      <c r="E50" s="17">
        <v>2020</v>
      </c>
      <c r="F50" s="17">
        <v>1879</v>
      </c>
      <c r="G50" s="17">
        <v>1963</v>
      </c>
      <c r="H50" s="17">
        <v>1892</v>
      </c>
      <c r="I50" s="17">
        <v>1880</v>
      </c>
      <c r="J50" s="17">
        <v>1887</v>
      </c>
      <c r="K50" s="17">
        <v>2049</v>
      </c>
      <c r="L50" s="17">
        <v>1870</v>
      </c>
      <c r="M50" s="17">
        <v>1952</v>
      </c>
      <c r="N50" s="17">
        <v>2138</v>
      </c>
      <c r="O50" s="17">
        <v>1845</v>
      </c>
      <c r="P50" s="17">
        <v>1895</v>
      </c>
      <c r="Q50" s="18">
        <v>23270</v>
      </c>
      <c r="R50" s="19"/>
      <c r="S50" s="20">
        <v>1939.1666666666667</v>
      </c>
      <c r="T50" s="20">
        <v>1551.3333333333335</v>
      </c>
      <c r="U50" s="20">
        <v>2327</v>
      </c>
    </row>
    <row r="51" spans="1:21" ht="69.95" customHeight="1" x14ac:dyDescent="0.25">
      <c r="A51" s="14">
        <v>35</v>
      </c>
      <c r="B51" s="15" t="s">
        <v>119</v>
      </c>
      <c r="C51" s="23" t="s">
        <v>120</v>
      </c>
      <c r="D51" s="23" t="s">
        <v>121</v>
      </c>
      <c r="E51" s="17">
        <v>573</v>
      </c>
      <c r="F51" s="17">
        <v>524</v>
      </c>
      <c r="G51" s="17">
        <v>616</v>
      </c>
      <c r="H51" s="17">
        <v>588</v>
      </c>
      <c r="I51" s="17">
        <v>571</v>
      </c>
      <c r="J51" s="17">
        <v>557</v>
      </c>
      <c r="K51" s="17">
        <v>550</v>
      </c>
      <c r="L51" s="17">
        <v>515</v>
      </c>
      <c r="M51" s="17">
        <v>455</v>
      </c>
      <c r="N51" s="21">
        <v>650</v>
      </c>
      <c r="O51" s="17">
        <v>466</v>
      </c>
      <c r="P51" s="22">
        <v>381</v>
      </c>
      <c r="Q51" s="18">
        <v>6446</v>
      </c>
      <c r="R51" s="19"/>
      <c r="S51" s="20">
        <v>537.16666666666663</v>
      </c>
      <c r="T51" s="20">
        <v>429.73333333333329</v>
      </c>
      <c r="U51" s="20">
        <v>644.59999999999991</v>
      </c>
    </row>
    <row r="52" spans="1:21" ht="69.95" customHeight="1" x14ac:dyDescent="0.25">
      <c r="A52" s="14">
        <v>36</v>
      </c>
      <c r="B52" s="15" t="s">
        <v>122</v>
      </c>
      <c r="C52" s="18" t="s">
        <v>123</v>
      </c>
      <c r="D52" s="18" t="s">
        <v>124</v>
      </c>
      <c r="E52" s="17">
        <v>728</v>
      </c>
      <c r="F52" s="17">
        <v>675</v>
      </c>
      <c r="G52" s="17">
        <v>710</v>
      </c>
      <c r="H52" s="17">
        <v>692</v>
      </c>
      <c r="I52" s="17">
        <v>729</v>
      </c>
      <c r="J52" s="17">
        <v>688</v>
      </c>
      <c r="K52" s="17">
        <v>762</v>
      </c>
      <c r="L52" s="17">
        <v>710</v>
      </c>
      <c r="M52" s="17">
        <v>678</v>
      </c>
      <c r="N52" s="17">
        <v>762</v>
      </c>
      <c r="O52" s="17">
        <v>649</v>
      </c>
      <c r="P52" s="17">
        <v>658</v>
      </c>
      <c r="Q52" s="18">
        <v>8441</v>
      </c>
      <c r="R52" s="19"/>
      <c r="S52" s="20">
        <v>703.41666666666663</v>
      </c>
      <c r="T52" s="20">
        <v>562.73333333333335</v>
      </c>
      <c r="U52" s="20">
        <v>844.09999999999991</v>
      </c>
    </row>
    <row r="53" spans="1:21" ht="69.95" customHeight="1" x14ac:dyDescent="0.25">
      <c r="A53" s="14">
        <v>37</v>
      </c>
      <c r="B53" s="15" t="s">
        <v>125</v>
      </c>
      <c r="C53" s="52" t="s">
        <v>126</v>
      </c>
      <c r="D53" s="23" t="s">
        <v>127</v>
      </c>
      <c r="E53" s="21">
        <v>13</v>
      </c>
      <c r="F53" s="21">
        <v>19</v>
      </c>
      <c r="G53" s="17">
        <v>8</v>
      </c>
      <c r="H53" s="17"/>
      <c r="I53" s="21">
        <v>11</v>
      </c>
      <c r="J53" s="17">
        <v>9</v>
      </c>
      <c r="K53" s="17"/>
      <c r="L53" s="22">
        <v>2</v>
      </c>
      <c r="M53" s="22">
        <v>6</v>
      </c>
      <c r="N53" s="17"/>
      <c r="O53" s="22">
        <v>7</v>
      </c>
      <c r="P53" s="22">
        <v>6</v>
      </c>
      <c r="Q53" s="18">
        <v>81</v>
      </c>
      <c r="R53" s="19"/>
      <c r="S53" s="20">
        <v>9</v>
      </c>
      <c r="T53" s="20">
        <v>7.2</v>
      </c>
      <c r="U53" s="20">
        <v>10.8</v>
      </c>
    </row>
    <row r="54" spans="1:21" ht="69.95" customHeight="1" x14ac:dyDescent="0.25">
      <c r="A54" s="14">
        <v>38</v>
      </c>
      <c r="B54" s="15" t="s">
        <v>128</v>
      </c>
      <c r="C54" s="51" t="s">
        <v>129</v>
      </c>
      <c r="D54" s="51" t="s">
        <v>130</v>
      </c>
      <c r="E54" s="17">
        <v>1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8">
        <v>1</v>
      </c>
      <c r="R54" s="19"/>
      <c r="S54" s="20">
        <v>1</v>
      </c>
      <c r="T54" s="20">
        <v>0.8</v>
      </c>
      <c r="U54" s="20">
        <v>1.2</v>
      </c>
    </row>
    <row r="55" spans="1:21" ht="69.95" customHeight="1" x14ac:dyDescent="0.25">
      <c r="A55" s="14">
        <v>39</v>
      </c>
      <c r="B55" s="15" t="s">
        <v>131</v>
      </c>
      <c r="C55" s="18" t="s">
        <v>132</v>
      </c>
      <c r="D55" s="18" t="s">
        <v>133</v>
      </c>
      <c r="E55" s="17">
        <v>1239</v>
      </c>
      <c r="F55" s="17">
        <v>1228</v>
      </c>
      <c r="G55" s="17">
        <v>1253</v>
      </c>
      <c r="H55" s="17">
        <v>1234</v>
      </c>
      <c r="I55" s="17">
        <v>1143</v>
      </c>
      <c r="J55" s="17">
        <v>1234</v>
      </c>
      <c r="K55" s="17">
        <v>1216</v>
      </c>
      <c r="L55" s="17">
        <v>1177</v>
      </c>
      <c r="M55" s="17">
        <v>1215</v>
      </c>
      <c r="N55" s="17">
        <v>1340</v>
      </c>
      <c r="O55" s="17">
        <v>1229</v>
      </c>
      <c r="P55" s="17">
        <v>1224</v>
      </c>
      <c r="Q55" s="18">
        <f>SUM(E55:P55)</f>
        <v>14732</v>
      </c>
      <c r="R55" s="19"/>
      <c r="S55" s="20">
        <v>1227.6666666666667</v>
      </c>
      <c r="T55" s="20">
        <v>982.13333333333344</v>
      </c>
      <c r="U55" s="20">
        <v>1473.2</v>
      </c>
    </row>
    <row r="56" spans="1:21" ht="69.95" customHeight="1" x14ac:dyDescent="0.25">
      <c r="A56" s="14">
        <v>40</v>
      </c>
      <c r="B56" s="15" t="s">
        <v>134</v>
      </c>
      <c r="C56" s="18" t="s">
        <v>135</v>
      </c>
      <c r="D56" s="18" t="s">
        <v>136</v>
      </c>
      <c r="E56" s="17">
        <v>219</v>
      </c>
      <c r="F56" s="17">
        <v>252</v>
      </c>
      <c r="G56" s="17">
        <v>265</v>
      </c>
      <c r="H56" s="17">
        <v>263</v>
      </c>
      <c r="I56" s="17">
        <v>265</v>
      </c>
      <c r="J56" s="17">
        <v>252</v>
      </c>
      <c r="K56" s="17">
        <v>284</v>
      </c>
      <c r="L56" s="17">
        <v>273</v>
      </c>
      <c r="M56" s="17">
        <v>243</v>
      </c>
      <c r="N56" s="17">
        <v>273</v>
      </c>
      <c r="O56" s="17">
        <v>233</v>
      </c>
      <c r="P56" s="22">
        <v>192</v>
      </c>
      <c r="Q56" s="18">
        <v>3014</v>
      </c>
      <c r="R56" s="19"/>
      <c r="S56" s="20">
        <v>251.16666666666666</v>
      </c>
      <c r="T56" s="20">
        <v>200.93333333333334</v>
      </c>
      <c r="U56" s="20">
        <v>301.39999999999998</v>
      </c>
    </row>
    <row r="57" spans="1:21" ht="69.95" customHeight="1" x14ac:dyDescent="0.25">
      <c r="A57" s="14">
        <v>41</v>
      </c>
      <c r="B57" s="15" t="s">
        <v>137</v>
      </c>
      <c r="C57" s="18" t="s">
        <v>138</v>
      </c>
      <c r="D57" s="18" t="s">
        <v>139</v>
      </c>
      <c r="E57" s="21">
        <v>407</v>
      </c>
      <c r="F57" s="21">
        <v>424</v>
      </c>
      <c r="G57" s="21">
        <v>427</v>
      </c>
      <c r="H57" s="21">
        <v>416</v>
      </c>
      <c r="I57" s="17">
        <v>366</v>
      </c>
      <c r="J57" s="17">
        <v>282</v>
      </c>
      <c r="K57" s="17">
        <v>331</v>
      </c>
      <c r="L57" s="17">
        <v>299</v>
      </c>
      <c r="M57" s="17">
        <v>295</v>
      </c>
      <c r="N57" s="17">
        <v>400</v>
      </c>
      <c r="O57" s="22">
        <v>260</v>
      </c>
      <c r="P57" s="22">
        <v>151</v>
      </c>
      <c r="Q57" s="18">
        <f>SUM(E57:P57)</f>
        <v>4058</v>
      </c>
      <c r="R57" s="19"/>
      <c r="S57" s="20">
        <v>338.16666666666669</v>
      </c>
      <c r="T57" s="20">
        <v>270.53333333333336</v>
      </c>
      <c r="U57" s="20">
        <v>405.8</v>
      </c>
    </row>
    <row r="58" spans="1:21" ht="69.95" customHeight="1" thickBot="1" x14ac:dyDescent="0.3">
      <c r="A58" s="14">
        <v>42</v>
      </c>
      <c r="B58" s="15" t="s">
        <v>140</v>
      </c>
      <c r="C58" s="51" t="s">
        <v>141</v>
      </c>
      <c r="D58" s="51" t="s">
        <v>142</v>
      </c>
      <c r="E58" s="21">
        <v>18</v>
      </c>
      <c r="F58" s="21">
        <v>18</v>
      </c>
      <c r="G58" s="17">
        <v>11</v>
      </c>
      <c r="H58" s="22">
        <v>8</v>
      </c>
      <c r="I58" s="17">
        <v>13</v>
      </c>
      <c r="J58" s="22">
        <v>6</v>
      </c>
      <c r="K58" s="22">
        <v>4</v>
      </c>
      <c r="L58" s="21">
        <v>17</v>
      </c>
      <c r="M58" s="22">
        <v>6</v>
      </c>
      <c r="N58" s="17">
        <v>11</v>
      </c>
      <c r="O58" s="22">
        <v>7</v>
      </c>
      <c r="P58" s="17">
        <v>13</v>
      </c>
      <c r="Q58" s="18">
        <v>132</v>
      </c>
      <c r="R58" s="24"/>
      <c r="S58" s="25">
        <v>11</v>
      </c>
      <c r="T58" s="25">
        <v>8.8000000000000007</v>
      </c>
      <c r="U58" s="25">
        <v>13.2</v>
      </c>
    </row>
    <row r="59" spans="1:21" ht="69.95" customHeight="1" thickTop="1" x14ac:dyDescent="0.25">
      <c r="A59" s="26">
        <v>43</v>
      </c>
      <c r="B59" s="27" t="s">
        <v>143</v>
      </c>
      <c r="C59" s="28" t="s">
        <v>144</v>
      </c>
      <c r="D59" s="28" t="s">
        <v>145</v>
      </c>
      <c r="E59" s="30">
        <v>6</v>
      </c>
      <c r="F59" s="31">
        <v>416</v>
      </c>
      <c r="G59" s="31">
        <v>418</v>
      </c>
      <c r="H59" s="30">
        <v>5</v>
      </c>
      <c r="I59" s="30">
        <v>6</v>
      </c>
      <c r="J59" s="30">
        <v>6</v>
      </c>
      <c r="K59" s="30">
        <v>5</v>
      </c>
      <c r="L59" s="29"/>
      <c r="M59" s="29"/>
      <c r="N59" s="30">
        <v>3</v>
      </c>
      <c r="O59" s="30">
        <v>3</v>
      </c>
      <c r="P59" s="30">
        <v>2</v>
      </c>
      <c r="Q59" s="28">
        <v>870</v>
      </c>
      <c r="R59" s="32"/>
      <c r="S59" s="33">
        <v>87</v>
      </c>
      <c r="T59" s="33">
        <v>69.599999999999994</v>
      </c>
      <c r="U59" s="34">
        <v>104.4</v>
      </c>
    </row>
    <row r="60" spans="1:21" ht="69.95" customHeight="1" thickBot="1" x14ac:dyDescent="0.3">
      <c r="A60" s="35">
        <v>43</v>
      </c>
      <c r="B60" s="36" t="s">
        <v>146</v>
      </c>
      <c r="C60" s="37" t="s">
        <v>144</v>
      </c>
      <c r="D60" s="37" t="s">
        <v>145</v>
      </c>
      <c r="E60" s="38">
        <v>99</v>
      </c>
      <c r="F60" s="38">
        <v>98</v>
      </c>
      <c r="G60" s="38">
        <v>87</v>
      </c>
      <c r="H60" s="53">
        <v>111</v>
      </c>
      <c r="I60" s="38">
        <v>102</v>
      </c>
      <c r="J60" s="38">
        <v>99</v>
      </c>
      <c r="K60" s="53">
        <v>139</v>
      </c>
      <c r="L60" s="54">
        <v>47</v>
      </c>
      <c r="M60" s="38">
        <v>94</v>
      </c>
      <c r="N60" s="53">
        <v>116</v>
      </c>
      <c r="O60" s="54">
        <v>67</v>
      </c>
      <c r="P60" s="54">
        <v>41</v>
      </c>
      <c r="Q60" s="39">
        <v>1100</v>
      </c>
      <c r="R60" s="40"/>
      <c r="S60" s="41">
        <v>91.666666666666671</v>
      </c>
      <c r="T60" s="41">
        <v>73.333333333333343</v>
      </c>
      <c r="U60" s="42">
        <v>110</v>
      </c>
    </row>
    <row r="61" spans="1:21" ht="69.95" customHeight="1" thickTop="1" x14ac:dyDescent="0.25">
      <c r="A61" s="43">
        <v>44</v>
      </c>
      <c r="B61" s="44" t="s">
        <v>147</v>
      </c>
      <c r="C61" s="16" t="s">
        <v>148</v>
      </c>
      <c r="D61" s="16" t="s">
        <v>149</v>
      </c>
      <c r="E61" s="47">
        <v>2</v>
      </c>
      <c r="F61" s="47">
        <v>2</v>
      </c>
      <c r="G61" s="48">
        <v>3</v>
      </c>
      <c r="H61" s="47">
        <v>2</v>
      </c>
      <c r="I61" s="47">
        <v>2</v>
      </c>
      <c r="J61" s="46">
        <v>1</v>
      </c>
      <c r="K61" s="46">
        <v>1</v>
      </c>
      <c r="L61" s="46">
        <v>1</v>
      </c>
      <c r="M61" s="47">
        <v>2</v>
      </c>
      <c r="N61" s="47">
        <v>2</v>
      </c>
      <c r="O61" s="46">
        <v>1</v>
      </c>
      <c r="P61" s="47"/>
      <c r="Q61" s="45">
        <f>SUM(E61:P61)</f>
        <v>19</v>
      </c>
      <c r="R61" s="49"/>
      <c r="S61" s="50">
        <v>1.7272727272727273</v>
      </c>
      <c r="T61" s="50">
        <v>1.3818181818181818</v>
      </c>
      <c r="U61" s="50">
        <v>2.0727272727272728</v>
      </c>
    </row>
    <row r="62" spans="1:21" ht="69.95" customHeight="1" x14ac:dyDescent="0.25">
      <c r="A62" s="14">
        <v>45</v>
      </c>
      <c r="B62" s="15" t="s">
        <v>150</v>
      </c>
      <c r="C62" s="23" t="s">
        <v>151</v>
      </c>
      <c r="D62" s="23" t="s">
        <v>152</v>
      </c>
      <c r="E62" s="17">
        <v>1189</v>
      </c>
      <c r="F62" s="17">
        <v>1154</v>
      </c>
      <c r="G62" s="17">
        <v>1220</v>
      </c>
      <c r="H62" s="17">
        <v>1156</v>
      </c>
      <c r="I62" s="17">
        <v>1151</v>
      </c>
      <c r="J62" s="17">
        <v>1062</v>
      </c>
      <c r="K62" s="17">
        <v>1264</v>
      </c>
      <c r="L62" s="17">
        <v>1140</v>
      </c>
      <c r="M62" s="17">
        <v>1096</v>
      </c>
      <c r="N62" s="17">
        <v>1217</v>
      </c>
      <c r="O62" s="17">
        <v>1099</v>
      </c>
      <c r="P62" s="17">
        <v>1149</v>
      </c>
      <c r="Q62" s="18">
        <v>13897</v>
      </c>
      <c r="R62" s="19"/>
      <c r="S62" s="20">
        <v>1158.0833333333333</v>
      </c>
      <c r="T62" s="20">
        <v>926.46666666666658</v>
      </c>
      <c r="U62" s="20">
        <v>1389.6999999999998</v>
      </c>
    </row>
    <row r="63" spans="1:21" ht="69.95" customHeight="1" x14ac:dyDescent="0.25">
      <c r="A63" s="14">
        <v>46</v>
      </c>
      <c r="B63" s="15" t="s">
        <v>153</v>
      </c>
      <c r="C63" s="18" t="s">
        <v>154</v>
      </c>
      <c r="D63" s="18" t="s">
        <v>155</v>
      </c>
      <c r="E63" s="17">
        <v>12</v>
      </c>
      <c r="F63" s="22">
        <v>9</v>
      </c>
      <c r="G63" s="17">
        <v>13</v>
      </c>
      <c r="H63" s="17">
        <v>12</v>
      </c>
      <c r="I63" s="17">
        <v>11</v>
      </c>
      <c r="J63" s="22">
        <v>10</v>
      </c>
      <c r="K63" s="22">
        <v>5</v>
      </c>
      <c r="L63" s="22">
        <v>10</v>
      </c>
      <c r="M63" s="17">
        <v>14</v>
      </c>
      <c r="N63" s="21">
        <v>20</v>
      </c>
      <c r="O63" s="21">
        <v>21</v>
      </c>
      <c r="P63" s="17">
        <v>14</v>
      </c>
      <c r="Q63" s="18">
        <v>151</v>
      </c>
      <c r="R63" s="19"/>
      <c r="S63" s="20">
        <v>12.583333333333334</v>
      </c>
      <c r="T63" s="20">
        <v>10.066666666666666</v>
      </c>
      <c r="U63" s="20">
        <v>15.100000000000001</v>
      </c>
    </row>
    <row r="64" spans="1:21" ht="69.95" customHeight="1" x14ac:dyDescent="0.25">
      <c r="A64" s="14">
        <v>47</v>
      </c>
      <c r="B64" s="15" t="s">
        <v>156</v>
      </c>
      <c r="C64" s="18" t="s">
        <v>157</v>
      </c>
      <c r="D64" s="18" t="s">
        <v>158</v>
      </c>
      <c r="E64" s="17">
        <v>209</v>
      </c>
      <c r="F64" s="17">
        <v>226</v>
      </c>
      <c r="G64" s="21">
        <v>229</v>
      </c>
      <c r="H64" s="21">
        <v>230</v>
      </c>
      <c r="I64" s="17">
        <v>222</v>
      </c>
      <c r="J64" s="17">
        <v>226</v>
      </c>
      <c r="K64" s="21">
        <v>229</v>
      </c>
      <c r="L64" s="17">
        <v>225</v>
      </c>
      <c r="M64" s="17">
        <v>211</v>
      </c>
      <c r="N64" s="21">
        <v>246</v>
      </c>
      <c r="O64" s="22">
        <v>21</v>
      </c>
      <c r="P64" s="22">
        <v>13</v>
      </c>
      <c r="Q64" s="18">
        <f>SUM(E64:P64)</f>
        <v>2287</v>
      </c>
      <c r="R64" s="19"/>
      <c r="S64" s="20">
        <v>190.58333333333334</v>
      </c>
      <c r="T64" s="20">
        <v>152.46666666666667</v>
      </c>
      <c r="U64" s="20">
        <v>228.70000000000002</v>
      </c>
    </row>
    <row r="65" spans="1:21" ht="69.95" customHeight="1" x14ac:dyDescent="0.25">
      <c r="A65" s="14">
        <v>48</v>
      </c>
      <c r="B65" s="15" t="s">
        <v>159</v>
      </c>
      <c r="C65" s="51" t="s">
        <v>160</v>
      </c>
      <c r="D65" s="51" t="s">
        <v>161</v>
      </c>
      <c r="E65" s="17">
        <v>870</v>
      </c>
      <c r="F65" s="17">
        <v>880</v>
      </c>
      <c r="G65" s="17">
        <v>883</v>
      </c>
      <c r="H65" s="17">
        <v>823</v>
      </c>
      <c r="I65" s="17">
        <v>812</v>
      </c>
      <c r="J65" s="17">
        <v>772</v>
      </c>
      <c r="K65" s="17">
        <v>896</v>
      </c>
      <c r="L65" s="17">
        <v>837</v>
      </c>
      <c r="M65" s="17">
        <v>838</v>
      </c>
      <c r="N65" s="17">
        <v>900</v>
      </c>
      <c r="O65" s="17">
        <v>871</v>
      </c>
      <c r="P65" s="17">
        <v>772</v>
      </c>
      <c r="Q65" s="18">
        <v>10154</v>
      </c>
      <c r="R65" s="19"/>
      <c r="S65" s="20">
        <v>846.16666666666663</v>
      </c>
      <c r="T65" s="20">
        <v>676.93333333333328</v>
      </c>
      <c r="U65" s="20">
        <v>1015.4</v>
      </c>
    </row>
    <row r="66" spans="1:21" ht="69.95" customHeight="1" x14ac:dyDescent="0.25">
      <c r="A66" s="14">
        <v>49</v>
      </c>
      <c r="B66" s="15" t="s">
        <v>162</v>
      </c>
      <c r="C66" s="18" t="s">
        <v>163</v>
      </c>
      <c r="D66" s="18" t="s">
        <v>164</v>
      </c>
      <c r="E66" s="17">
        <v>902</v>
      </c>
      <c r="F66" s="17">
        <v>891</v>
      </c>
      <c r="G66" s="17">
        <v>986</v>
      </c>
      <c r="H66" s="17">
        <v>928</v>
      </c>
      <c r="I66" s="17">
        <v>866</v>
      </c>
      <c r="J66" s="17">
        <v>846</v>
      </c>
      <c r="K66" s="17">
        <v>869</v>
      </c>
      <c r="L66" s="17">
        <v>802</v>
      </c>
      <c r="M66" s="17">
        <v>901</v>
      </c>
      <c r="N66" s="17">
        <v>926</v>
      </c>
      <c r="O66" s="17">
        <v>877</v>
      </c>
      <c r="P66" s="17">
        <v>803</v>
      </c>
      <c r="Q66" s="18">
        <v>10597</v>
      </c>
      <c r="R66" s="19"/>
      <c r="S66" s="20">
        <v>883.08333333333337</v>
      </c>
      <c r="T66" s="20">
        <v>706.4666666666667</v>
      </c>
      <c r="U66" s="20">
        <v>1059.7</v>
      </c>
    </row>
    <row r="67" spans="1:21" ht="69.95" customHeight="1" x14ac:dyDescent="0.25">
      <c r="A67" s="14">
        <v>50</v>
      </c>
      <c r="B67" s="15" t="s">
        <v>165</v>
      </c>
      <c r="C67" s="18" t="s">
        <v>166</v>
      </c>
      <c r="D67" s="18" t="s">
        <v>167</v>
      </c>
      <c r="E67" s="22">
        <v>4</v>
      </c>
      <c r="F67" s="21">
        <v>10</v>
      </c>
      <c r="G67" s="17">
        <v>7</v>
      </c>
      <c r="H67" s="22">
        <v>5</v>
      </c>
      <c r="I67" s="22">
        <v>6</v>
      </c>
      <c r="J67" s="17">
        <v>8</v>
      </c>
      <c r="K67" s="22">
        <v>5</v>
      </c>
      <c r="L67" s="17">
        <v>8</v>
      </c>
      <c r="M67" s="21">
        <v>14</v>
      </c>
      <c r="N67" s="17">
        <v>9</v>
      </c>
      <c r="O67" s="21">
        <v>13</v>
      </c>
      <c r="P67" s="17">
        <v>7</v>
      </c>
      <c r="Q67" s="18">
        <v>96</v>
      </c>
      <c r="R67" s="19"/>
      <c r="S67" s="20">
        <v>8</v>
      </c>
      <c r="T67" s="20">
        <v>6.4</v>
      </c>
      <c r="U67" s="20">
        <v>9.6</v>
      </c>
    </row>
    <row r="68" spans="1:21" ht="69.95" customHeight="1" x14ac:dyDescent="0.25">
      <c r="A68" s="14">
        <v>51</v>
      </c>
      <c r="B68" s="15" t="s">
        <v>168</v>
      </c>
      <c r="C68" s="18" t="s">
        <v>169</v>
      </c>
      <c r="D68" s="18" t="s">
        <v>170</v>
      </c>
      <c r="E68" s="17">
        <v>1099</v>
      </c>
      <c r="F68" s="17">
        <v>1149</v>
      </c>
      <c r="G68" s="17">
        <v>1173</v>
      </c>
      <c r="H68" s="17">
        <v>1174</v>
      </c>
      <c r="I68" s="17">
        <v>1147</v>
      </c>
      <c r="J68" s="17">
        <v>1170</v>
      </c>
      <c r="K68" s="17">
        <v>1281</v>
      </c>
      <c r="L68" s="17">
        <v>1256</v>
      </c>
      <c r="M68" s="17">
        <v>1267</v>
      </c>
      <c r="N68" s="17">
        <v>1429</v>
      </c>
      <c r="O68" s="17">
        <v>1135</v>
      </c>
      <c r="P68" s="17">
        <v>1065</v>
      </c>
      <c r="Q68" s="18">
        <v>14345</v>
      </c>
      <c r="R68" s="19"/>
      <c r="S68" s="20">
        <v>1195.4166666666667</v>
      </c>
      <c r="T68" s="20">
        <v>956.33333333333337</v>
      </c>
      <c r="U68" s="20">
        <v>1434.5</v>
      </c>
    </row>
    <row r="69" spans="1:21" ht="69.95" customHeight="1" x14ac:dyDescent="0.25">
      <c r="A69" s="14">
        <v>52</v>
      </c>
      <c r="B69" s="15" t="s">
        <v>171</v>
      </c>
      <c r="C69" s="51" t="s">
        <v>172</v>
      </c>
      <c r="D69" s="51" t="s">
        <v>173</v>
      </c>
      <c r="E69" s="17">
        <v>516</v>
      </c>
      <c r="F69" s="17">
        <v>485</v>
      </c>
      <c r="G69" s="17">
        <v>497</v>
      </c>
      <c r="H69" s="17">
        <v>450</v>
      </c>
      <c r="I69" s="17">
        <v>462</v>
      </c>
      <c r="J69" s="17">
        <v>442</v>
      </c>
      <c r="K69" s="17">
        <v>469</v>
      </c>
      <c r="L69" s="17">
        <v>439</v>
      </c>
      <c r="M69" s="17">
        <v>410</v>
      </c>
      <c r="N69" s="17">
        <v>463</v>
      </c>
      <c r="O69" s="17">
        <v>431</v>
      </c>
      <c r="P69" s="17">
        <v>446</v>
      </c>
      <c r="Q69" s="18">
        <v>5510</v>
      </c>
      <c r="R69" s="19"/>
      <c r="S69" s="20">
        <v>459.16666666666669</v>
      </c>
      <c r="T69" s="20">
        <v>367.33333333333337</v>
      </c>
      <c r="U69" s="20">
        <v>551</v>
      </c>
    </row>
    <row r="70" spans="1:21" ht="69.95" customHeight="1" x14ac:dyDescent="0.25">
      <c r="A70" s="14">
        <v>53</v>
      </c>
      <c r="B70" s="15" t="s">
        <v>174</v>
      </c>
      <c r="C70" s="18" t="s">
        <v>175</v>
      </c>
      <c r="D70" s="18" t="s">
        <v>176</v>
      </c>
      <c r="E70" s="17">
        <v>247</v>
      </c>
      <c r="F70" s="17">
        <v>275</v>
      </c>
      <c r="G70" s="17">
        <v>280</v>
      </c>
      <c r="H70" s="17">
        <v>248</v>
      </c>
      <c r="I70" s="17">
        <v>232</v>
      </c>
      <c r="J70" s="17">
        <v>249</v>
      </c>
      <c r="K70" s="17">
        <v>257</v>
      </c>
      <c r="L70" s="17">
        <v>231</v>
      </c>
      <c r="M70" s="17">
        <v>209</v>
      </c>
      <c r="N70" s="17">
        <v>282</v>
      </c>
      <c r="O70" s="17">
        <v>244</v>
      </c>
      <c r="P70" s="17">
        <v>235</v>
      </c>
      <c r="Q70" s="18">
        <f>SUM(E70:P70)</f>
        <v>2989</v>
      </c>
      <c r="R70" s="19"/>
      <c r="S70" s="20">
        <v>249.08333333333334</v>
      </c>
      <c r="T70" s="20">
        <v>199.26666666666668</v>
      </c>
      <c r="U70" s="20">
        <v>298.90000000000003</v>
      </c>
    </row>
    <row r="71" spans="1:21" ht="69.95" customHeight="1" x14ac:dyDescent="0.25">
      <c r="A71" s="14">
        <v>54</v>
      </c>
      <c r="B71" s="15" t="s">
        <v>177</v>
      </c>
      <c r="C71" s="23" t="s">
        <v>178</v>
      </c>
      <c r="D71" s="23" t="s">
        <v>179</v>
      </c>
      <c r="E71" s="17">
        <v>155</v>
      </c>
      <c r="F71" s="17">
        <v>173</v>
      </c>
      <c r="G71" s="17">
        <v>176</v>
      </c>
      <c r="H71" s="21">
        <v>181</v>
      </c>
      <c r="I71" s="22">
        <v>114</v>
      </c>
      <c r="J71" s="17">
        <v>164</v>
      </c>
      <c r="K71" s="17">
        <v>174</v>
      </c>
      <c r="L71" s="17">
        <v>127</v>
      </c>
      <c r="M71" s="22">
        <v>45</v>
      </c>
      <c r="N71" s="21">
        <v>194</v>
      </c>
      <c r="O71" s="17">
        <v>141</v>
      </c>
      <c r="P71" s="17">
        <v>119</v>
      </c>
      <c r="Q71" s="18">
        <v>1763</v>
      </c>
      <c r="R71" s="19"/>
      <c r="S71" s="20">
        <v>146.91666666666666</v>
      </c>
      <c r="T71" s="20">
        <v>117.53333333333333</v>
      </c>
      <c r="U71" s="20">
        <v>176.29999999999998</v>
      </c>
    </row>
    <row r="72" spans="1:21" ht="69.95" customHeight="1" x14ac:dyDescent="0.25">
      <c r="A72" s="14">
        <v>55</v>
      </c>
      <c r="B72" s="15" t="s">
        <v>180</v>
      </c>
      <c r="C72" s="18" t="s">
        <v>181</v>
      </c>
      <c r="D72" s="18" t="s">
        <v>182</v>
      </c>
      <c r="E72" s="17">
        <v>944</v>
      </c>
      <c r="F72" s="17">
        <v>981</v>
      </c>
      <c r="G72" s="17">
        <v>1052</v>
      </c>
      <c r="H72" s="17">
        <v>1003</v>
      </c>
      <c r="I72" s="17">
        <v>910</v>
      </c>
      <c r="J72" s="17">
        <v>881</v>
      </c>
      <c r="K72" s="17">
        <v>1010</v>
      </c>
      <c r="L72" s="17">
        <v>840</v>
      </c>
      <c r="M72" s="17">
        <v>926</v>
      </c>
      <c r="N72" s="17">
        <v>970</v>
      </c>
      <c r="O72" s="17">
        <v>923</v>
      </c>
      <c r="P72" s="17">
        <v>872</v>
      </c>
      <c r="Q72" s="18">
        <v>11312</v>
      </c>
      <c r="R72" s="19"/>
      <c r="S72" s="20">
        <v>942.66666666666663</v>
      </c>
      <c r="T72" s="20">
        <v>754.13333333333333</v>
      </c>
      <c r="U72" s="20">
        <v>1131.2</v>
      </c>
    </row>
    <row r="73" spans="1:21" ht="69.95" customHeight="1" x14ac:dyDescent="0.25">
      <c r="A73" s="14">
        <v>56</v>
      </c>
      <c r="B73" s="15" t="s">
        <v>183</v>
      </c>
      <c r="C73" s="23" t="s">
        <v>178</v>
      </c>
      <c r="D73" s="23" t="s">
        <v>179</v>
      </c>
      <c r="E73" s="17">
        <v>77</v>
      </c>
      <c r="F73" s="21">
        <v>143</v>
      </c>
      <c r="G73" s="17">
        <v>73</v>
      </c>
      <c r="H73" s="22">
        <v>48</v>
      </c>
      <c r="I73" s="22">
        <v>61</v>
      </c>
      <c r="J73" s="17">
        <v>63</v>
      </c>
      <c r="K73" s="17">
        <v>69</v>
      </c>
      <c r="L73" s="17">
        <v>66</v>
      </c>
      <c r="M73" s="17">
        <v>69</v>
      </c>
      <c r="N73" s="17">
        <v>85</v>
      </c>
      <c r="O73" s="17">
        <v>71</v>
      </c>
      <c r="P73" s="21">
        <v>113</v>
      </c>
      <c r="Q73" s="18">
        <v>938</v>
      </c>
      <c r="R73" s="19"/>
      <c r="S73" s="20">
        <v>78.166666666666671</v>
      </c>
      <c r="T73" s="20">
        <v>62.533333333333339</v>
      </c>
      <c r="U73" s="20">
        <v>93.800000000000011</v>
      </c>
    </row>
    <row r="74" spans="1:21" ht="69.95" customHeight="1" x14ac:dyDescent="0.25">
      <c r="A74" s="14">
        <v>57</v>
      </c>
      <c r="B74" s="15" t="s">
        <v>184</v>
      </c>
      <c r="C74" s="18" t="s">
        <v>185</v>
      </c>
      <c r="D74" s="18" t="s">
        <v>186</v>
      </c>
      <c r="E74" s="17">
        <v>475</v>
      </c>
      <c r="F74" s="17">
        <v>480</v>
      </c>
      <c r="G74" s="17">
        <v>488</v>
      </c>
      <c r="H74" s="17">
        <v>488</v>
      </c>
      <c r="I74" s="17">
        <v>468</v>
      </c>
      <c r="J74" s="17">
        <v>433</v>
      </c>
      <c r="K74" s="17">
        <v>507</v>
      </c>
      <c r="L74" s="17">
        <v>464</v>
      </c>
      <c r="M74" s="17">
        <v>428</v>
      </c>
      <c r="N74" s="17">
        <v>527</v>
      </c>
      <c r="O74" s="17">
        <v>465</v>
      </c>
      <c r="P74" s="17">
        <v>476</v>
      </c>
      <c r="Q74" s="18">
        <v>5699</v>
      </c>
      <c r="R74" s="19"/>
      <c r="S74" s="20">
        <v>474.91666666666669</v>
      </c>
      <c r="T74" s="20">
        <v>379.93333333333334</v>
      </c>
      <c r="U74" s="20">
        <v>569.9</v>
      </c>
    </row>
    <row r="75" spans="1:21" ht="69.95" customHeight="1" x14ac:dyDescent="0.25">
      <c r="A75" s="14">
        <v>58</v>
      </c>
      <c r="B75" s="15" t="s">
        <v>187</v>
      </c>
      <c r="C75" s="23" t="s">
        <v>188</v>
      </c>
      <c r="D75" s="23" t="s">
        <v>189</v>
      </c>
      <c r="E75" s="17">
        <v>725</v>
      </c>
      <c r="F75" s="22">
        <v>655</v>
      </c>
      <c r="G75" s="17">
        <v>748</v>
      </c>
      <c r="H75" s="22">
        <v>687</v>
      </c>
      <c r="I75" s="22">
        <v>688</v>
      </c>
      <c r="J75" s="22">
        <v>693</v>
      </c>
      <c r="K75" s="17">
        <v>725</v>
      </c>
      <c r="L75" s="21">
        <v>1096</v>
      </c>
      <c r="M75" s="21">
        <v>1150</v>
      </c>
      <c r="N75" s="21">
        <v>1264</v>
      </c>
      <c r="O75" s="21">
        <v>1047</v>
      </c>
      <c r="P75" s="17">
        <v>972</v>
      </c>
      <c r="Q75" s="18">
        <v>10450</v>
      </c>
      <c r="R75" s="19"/>
      <c r="S75" s="20">
        <v>870.83333333333337</v>
      </c>
      <c r="T75" s="20">
        <v>696.66666666666674</v>
      </c>
      <c r="U75" s="20">
        <v>1045</v>
      </c>
    </row>
    <row r="76" spans="1:21" ht="69.95" customHeight="1" x14ac:dyDescent="0.25">
      <c r="A76" s="14">
        <v>59</v>
      </c>
      <c r="B76" s="15" t="s">
        <v>190</v>
      </c>
      <c r="C76" s="23" t="s">
        <v>191</v>
      </c>
      <c r="D76" s="23" t="s">
        <v>192</v>
      </c>
      <c r="E76" s="17">
        <v>1591</v>
      </c>
      <c r="F76" s="17">
        <v>1462</v>
      </c>
      <c r="G76" s="17">
        <v>1544</v>
      </c>
      <c r="H76" s="17">
        <v>1522</v>
      </c>
      <c r="I76" s="17">
        <v>1487</v>
      </c>
      <c r="J76" s="17">
        <v>1397</v>
      </c>
      <c r="K76" s="17">
        <v>1491</v>
      </c>
      <c r="L76" s="17">
        <v>1415</v>
      </c>
      <c r="M76" s="17">
        <v>1420</v>
      </c>
      <c r="N76" s="17">
        <v>1561</v>
      </c>
      <c r="O76" s="17">
        <v>1335</v>
      </c>
      <c r="P76" s="17">
        <v>1375</v>
      </c>
      <c r="Q76" s="18">
        <v>17600</v>
      </c>
      <c r="R76" s="19"/>
      <c r="S76" s="20">
        <v>1466.6666666666667</v>
      </c>
      <c r="T76" s="20">
        <v>1173.3333333333335</v>
      </c>
      <c r="U76" s="20">
        <v>1760</v>
      </c>
    </row>
    <row r="77" spans="1:21" ht="69.95" customHeight="1" x14ac:dyDescent="0.25">
      <c r="A77" s="14">
        <v>60</v>
      </c>
      <c r="B77" s="15" t="s">
        <v>193</v>
      </c>
      <c r="C77" s="23" t="s">
        <v>194</v>
      </c>
      <c r="D77" s="23" t="s">
        <v>195</v>
      </c>
      <c r="E77" s="17">
        <v>1085</v>
      </c>
      <c r="F77" s="17">
        <v>1082</v>
      </c>
      <c r="G77" s="17">
        <v>1064</v>
      </c>
      <c r="H77" s="17">
        <v>1061</v>
      </c>
      <c r="I77" s="17">
        <v>956</v>
      </c>
      <c r="J77" s="17">
        <v>886</v>
      </c>
      <c r="K77" s="17">
        <v>1008</v>
      </c>
      <c r="L77" s="17">
        <v>893</v>
      </c>
      <c r="M77" s="17">
        <v>798</v>
      </c>
      <c r="N77" s="17">
        <v>927</v>
      </c>
      <c r="O77" s="17">
        <v>782</v>
      </c>
      <c r="P77" s="22">
        <v>709</v>
      </c>
      <c r="Q77" s="18">
        <v>11251</v>
      </c>
      <c r="R77" s="19"/>
      <c r="S77" s="20">
        <v>937.58333333333337</v>
      </c>
      <c r="T77" s="20">
        <v>750.06666666666672</v>
      </c>
      <c r="U77" s="20">
        <v>1125.1000000000001</v>
      </c>
    </row>
    <row r="78" spans="1:21" ht="69.95" customHeight="1" x14ac:dyDescent="0.25">
      <c r="A78" s="14">
        <v>61</v>
      </c>
      <c r="B78" s="15" t="s">
        <v>196</v>
      </c>
      <c r="C78" s="23" t="s">
        <v>197</v>
      </c>
      <c r="D78" s="23" t="s">
        <v>198</v>
      </c>
      <c r="E78" s="17">
        <v>491</v>
      </c>
      <c r="F78" s="17">
        <v>554</v>
      </c>
      <c r="G78" s="17">
        <v>569</v>
      </c>
      <c r="H78" s="17">
        <v>538</v>
      </c>
      <c r="I78" s="17">
        <v>471</v>
      </c>
      <c r="J78" s="17">
        <v>497</v>
      </c>
      <c r="K78" s="17">
        <v>500</v>
      </c>
      <c r="L78" s="17">
        <v>531</v>
      </c>
      <c r="M78" s="17">
        <v>522</v>
      </c>
      <c r="N78" s="21">
        <v>626</v>
      </c>
      <c r="O78" s="17">
        <v>515</v>
      </c>
      <c r="P78" s="17">
        <v>442</v>
      </c>
      <c r="Q78" s="18">
        <v>6256</v>
      </c>
      <c r="R78" s="19"/>
      <c r="S78" s="20">
        <v>521.33333333333337</v>
      </c>
      <c r="T78" s="20">
        <v>417.06666666666672</v>
      </c>
      <c r="U78" s="20">
        <v>625.6</v>
      </c>
    </row>
    <row r="79" spans="1:21" ht="69.95" customHeight="1" x14ac:dyDescent="0.25">
      <c r="A79" s="14">
        <v>62</v>
      </c>
      <c r="B79" s="15" t="s">
        <v>199</v>
      </c>
      <c r="C79" s="55" t="s">
        <v>200</v>
      </c>
      <c r="D79" s="55" t="s">
        <v>201</v>
      </c>
      <c r="E79" s="17">
        <v>1793</v>
      </c>
      <c r="F79" s="17">
        <v>1762</v>
      </c>
      <c r="G79" s="17">
        <v>1848</v>
      </c>
      <c r="H79" s="17">
        <v>1892</v>
      </c>
      <c r="I79" s="17">
        <v>1735</v>
      </c>
      <c r="J79" s="17">
        <v>1708</v>
      </c>
      <c r="K79" s="17">
        <v>1965</v>
      </c>
      <c r="L79" s="17">
        <v>1785</v>
      </c>
      <c r="M79" s="17">
        <v>1858</v>
      </c>
      <c r="N79" s="17">
        <v>2025</v>
      </c>
      <c r="O79" s="17">
        <v>1797</v>
      </c>
      <c r="P79" s="17">
        <v>1758</v>
      </c>
      <c r="Q79" s="18">
        <v>21926</v>
      </c>
      <c r="R79" s="19"/>
      <c r="S79" s="20">
        <v>1827.1666666666667</v>
      </c>
      <c r="T79" s="20">
        <v>1461.7333333333333</v>
      </c>
      <c r="U79" s="20">
        <v>2192.6</v>
      </c>
    </row>
    <row r="80" spans="1:21" ht="69.95" customHeight="1" x14ac:dyDescent="0.25">
      <c r="A80" s="14">
        <v>63</v>
      </c>
      <c r="B80" s="15" t="s">
        <v>202</v>
      </c>
      <c r="C80" s="18" t="s">
        <v>203</v>
      </c>
      <c r="D80" s="18" t="s">
        <v>204</v>
      </c>
      <c r="E80" s="17">
        <v>1334</v>
      </c>
      <c r="F80" s="17">
        <v>1349</v>
      </c>
      <c r="G80" s="17">
        <v>1456</v>
      </c>
      <c r="H80" s="17">
        <v>1382</v>
      </c>
      <c r="I80" s="17">
        <v>1396</v>
      </c>
      <c r="J80" s="17">
        <v>1372</v>
      </c>
      <c r="K80" s="17">
        <v>1348</v>
      </c>
      <c r="L80" s="17">
        <v>1293</v>
      </c>
      <c r="M80" s="17">
        <v>1310</v>
      </c>
      <c r="N80" s="17">
        <v>1466</v>
      </c>
      <c r="O80" s="17">
        <v>1438</v>
      </c>
      <c r="P80" s="17">
        <v>1470</v>
      </c>
      <c r="Q80" s="18">
        <v>16614</v>
      </c>
      <c r="R80" s="19"/>
      <c r="S80" s="20">
        <v>1384.5</v>
      </c>
      <c r="T80" s="20">
        <v>1107.5999999999999</v>
      </c>
      <c r="U80" s="20">
        <v>1661.4</v>
      </c>
    </row>
    <row r="81" spans="1:21" ht="69.95" customHeight="1" thickBot="1" x14ac:dyDescent="0.3">
      <c r="A81" s="14">
        <v>64</v>
      </c>
      <c r="B81" s="15" t="s">
        <v>205</v>
      </c>
      <c r="C81" s="18" t="s">
        <v>206</v>
      </c>
      <c r="D81" s="18" t="s">
        <v>207</v>
      </c>
      <c r="E81" s="21">
        <v>176</v>
      </c>
      <c r="F81" s="17">
        <v>125</v>
      </c>
      <c r="G81" s="22">
        <v>9</v>
      </c>
      <c r="H81" s="17">
        <v>128</v>
      </c>
      <c r="I81" s="17">
        <v>102</v>
      </c>
      <c r="J81" s="17">
        <v>108</v>
      </c>
      <c r="K81" s="17">
        <v>96</v>
      </c>
      <c r="L81" s="17">
        <v>100</v>
      </c>
      <c r="M81" s="17">
        <v>116</v>
      </c>
      <c r="N81" s="21">
        <v>136</v>
      </c>
      <c r="O81" s="17">
        <v>120</v>
      </c>
      <c r="P81" s="17">
        <v>128</v>
      </c>
      <c r="Q81" s="18">
        <v>1344</v>
      </c>
      <c r="R81" s="24"/>
      <c r="S81" s="25">
        <v>112</v>
      </c>
      <c r="T81" s="25">
        <v>89.6</v>
      </c>
      <c r="U81" s="25">
        <v>134.4</v>
      </c>
    </row>
    <row r="82" spans="1:21" ht="69.95" customHeight="1" thickTop="1" x14ac:dyDescent="0.25">
      <c r="A82" s="26">
        <v>65</v>
      </c>
      <c r="B82" s="27" t="s">
        <v>208</v>
      </c>
      <c r="C82" s="28" t="s">
        <v>209</v>
      </c>
      <c r="D82" s="28" t="s">
        <v>210</v>
      </c>
      <c r="E82" s="29">
        <v>474</v>
      </c>
      <c r="F82" s="29">
        <v>562</v>
      </c>
      <c r="G82" s="29">
        <v>575</v>
      </c>
      <c r="H82" s="29">
        <v>479</v>
      </c>
      <c r="I82" s="29">
        <v>442</v>
      </c>
      <c r="J82" s="29">
        <v>458</v>
      </c>
      <c r="K82" s="29">
        <v>474</v>
      </c>
      <c r="L82" s="29">
        <v>446</v>
      </c>
      <c r="M82" s="29">
        <v>518</v>
      </c>
      <c r="N82" s="31">
        <v>622</v>
      </c>
      <c r="O82" s="29">
        <v>496</v>
      </c>
      <c r="P82" s="29">
        <v>460</v>
      </c>
      <c r="Q82" s="28">
        <f>SUM(E82:P82)</f>
        <v>6006</v>
      </c>
      <c r="R82" s="32"/>
      <c r="S82" s="33">
        <v>500.5</v>
      </c>
      <c r="T82" s="33">
        <v>400.4</v>
      </c>
      <c r="U82" s="34">
        <v>600.6</v>
      </c>
    </row>
    <row r="83" spans="1:21" ht="69.95" customHeight="1" thickBot="1" x14ac:dyDescent="0.3">
      <c r="A83" s="35">
        <v>65</v>
      </c>
      <c r="B83" s="36" t="s">
        <v>211</v>
      </c>
      <c r="C83" s="39" t="s">
        <v>209</v>
      </c>
      <c r="D83" s="39" t="s">
        <v>210</v>
      </c>
      <c r="E83" s="38"/>
      <c r="F83" s="38"/>
      <c r="G83" s="38"/>
      <c r="H83" s="53">
        <v>96</v>
      </c>
      <c r="I83" s="54">
        <v>46</v>
      </c>
      <c r="J83" s="38">
        <v>78</v>
      </c>
      <c r="K83" s="53">
        <v>130</v>
      </c>
      <c r="L83" s="38">
        <v>75</v>
      </c>
      <c r="M83" s="53">
        <v>113</v>
      </c>
      <c r="N83" s="54">
        <v>42</v>
      </c>
      <c r="O83" s="38">
        <v>88</v>
      </c>
      <c r="P83" s="54">
        <v>51</v>
      </c>
      <c r="Q83" s="39">
        <v>719</v>
      </c>
      <c r="R83" s="40"/>
      <c r="S83" s="41">
        <v>79.888888888888886</v>
      </c>
      <c r="T83" s="41">
        <v>63.911111111111111</v>
      </c>
      <c r="U83" s="42">
        <v>95.86666666666666</v>
      </c>
    </row>
    <row r="84" spans="1:21" ht="69.95" customHeight="1" thickTop="1" x14ac:dyDescent="0.25">
      <c r="A84" s="43">
        <v>66</v>
      </c>
      <c r="B84" s="44" t="s">
        <v>212</v>
      </c>
      <c r="C84" s="16" t="s">
        <v>213</v>
      </c>
      <c r="D84" s="16" t="s">
        <v>214</v>
      </c>
      <c r="E84" s="47">
        <v>609</v>
      </c>
      <c r="F84" s="47">
        <v>610</v>
      </c>
      <c r="G84" s="47">
        <v>563</v>
      </c>
      <c r="H84" s="47">
        <v>572</v>
      </c>
      <c r="I84" s="47">
        <v>546</v>
      </c>
      <c r="J84" s="47">
        <v>541</v>
      </c>
      <c r="K84" s="47">
        <v>607</v>
      </c>
      <c r="L84" s="47">
        <v>574</v>
      </c>
      <c r="M84" s="47">
        <v>570</v>
      </c>
      <c r="N84" s="47">
        <v>702</v>
      </c>
      <c r="O84" s="47">
        <v>620</v>
      </c>
      <c r="P84" s="47">
        <v>635</v>
      </c>
      <c r="Q84" s="45">
        <v>7149</v>
      </c>
      <c r="R84" s="49"/>
      <c r="S84" s="50">
        <v>595.75</v>
      </c>
      <c r="T84" s="50">
        <v>476.6</v>
      </c>
      <c r="U84" s="50">
        <v>714.9</v>
      </c>
    </row>
    <row r="85" spans="1:21" ht="69.95" customHeight="1" x14ac:dyDescent="0.25">
      <c r="A85" s="14">
        <v>67</v>
      </c>
      <c r="B85" s="15" t="s">
        <v>215</v>
      </c>
      <c r="C85" s="23" t="s">
        <v>216</v>
      </c>
      <c r="D85" s="23" t="s">
        <v>217</v>
      </c>
      <c r="E85" s="17">
        <v>929</v>
      </c>
      <c r="F85" s="17">
        <v>919</v>
      </c>
      <c r="G85" s="17">
        <v>1019</v>
      </c>
      <c r="H85" s="17">
        <v>925</v>
      </c>
      <c r="I85" s="17">
        <v>906</v>
      </c>
      <c r="J85" s="17">
        <v>922</v>
      </c>
      <c r="K85" s="17">
        <v>981</v>
      </c>
      <c r="L85" s="17">
        <v>803</v>
      </c>
      <c r="M85" s="17">
        <v>870</v>
      </c>
      <c r="N85" s="17">
        <v>1089</v>
      </c>
      <c r="O85" s="17">
        <v>975</v>
      </c>
      <c r="P85" s="17">
        <v>910</v>
      </c>
      <c r="Q85" s="18">
        <v>11248</v>
      </c>
      <c r="R85" s="19"/>
      <c r="S85" s="20">
        <v>937.33333333333337</v>
      </c>
      <c r="T85" s="20">
        <v>749.86666666666667</v>
      </c>
      <c r="U85" s="20">
        <v>1124.8</v>
      </c>
    </row>
    <row r="86" spans="1:21" ht="69.95" customHeight="1" x14ac:dyDescent="0.25">
      <c r="A86" s="14">
        <v>68</v>
      </c>
      <c r="B86" s="15" t="s">
        <v>218</v>
      </c>
      <c r="C86" s="23" t="s">
        <v>219</v>
      </c>
      <c r="D86" s="23" t="s">
        <v>220</v>
      </c>
      <c r="E86" s="17">
        <v>1063</v>
      </c>
      <c r="F86" s="17">
        <v>1087</v>
      </c>
      <c r="G86" s="17">
        <v>1168</v>
      </c>
      <c r="H86" s="17">
        <v>1095</v>
      </c>
      <c r="I86" s="17">
        <v>985</v>
      </c>
      <c r="J86" s="17">
        <v>997</v>
      </c>
      <c r="K86" s="17">
        <v>1049</v>
      </c>
      <c r="L86" s="17">
        <v>1054</v>
      </c>
      <c r="M86" s="17">
        <v>1014</v>
      </c>
      <c r="N86" s="17">
        <v>1150</v>
      </c>
      <c r="O86" s="17">
        <v>1046</v>
      </c>
      <c r="P86" s="17">
        <v>979</v>
      </c>
      <c r="Q86" s="18">
        <v>12687</v>
      </c>
      <c r="R86" s="19"/>
      <c r="S86" s="20">
        <v>1057.25</v>
      </c>
      <c r="T86" s="20">
        <v>845.8</v>
      </c>
      <c r="U86" s="20">
        <v>1268.7</v>
      </c>
    </row>
    <row r="87" spans="1:21" ht="69.95" customHeight="1" x14ac:dyDescent="0.25">
      <c r="A87" s="14">
        <v>69</v>
      </c>
      <c r="B87" s="15" t="s">
        <v>221</v>
      </c>
      <c r="C87" s="18" t="s">
        <v>222</v>
      </c>
      <c r="D87" s="18" t="s">
        <v>223</v>
      </c>
      <c r="E87" s="17">
        <v>363</v>
      </c>
      <c r="F87" s="17">
        <v>390</v>
      </c>
      <c r="G87" s="17">
        <v>462</v>
      </c>
      <c r="H87" s="17">
        <v>428</v>
      </c>
      <c r="I87" s="17">
        <v>349</v>
      </c>
      <c r="J87" s="17">
        <v>374</v>
      </c>
      <c r="K87" s="17">
        <v>400</v>
      </c>
      <c r="L87" s="17">
        <v>371</v>
      </c>
      <c r="M87" s="17">
        <v>361</v>
      </c>
      <c r="N87" s="21">
        <v>509</v>
      </c>
      <c r="O87" s="17">
        <v>428</v>
      </c>
      <c r="P87" s="17">
        <v>443</v>
      </c>
      <c r="Q87" s="18">
        <v>4878</v>
      </c>
      <c r="R87" s="19"/>
      <c r="S87" s="20">
        <v>406.5</v>
      </c>
      <c r="T87" s="20">
        <v>325.2</v>
      </c>
      <c r="U87" s="20">
        <v>487.8</v>
      </c>
    </row>
    <row r="88" spans="1:21" ht="69.95" customHeight="1" thickBot="1" x14ac:dyDescent="0.3">
      <c r="A88" s="14">
        <v>70</v>
      </c>
      <c r="B88" s="15" t="s">
        <v>224</v>
      </c>
      <c r="C88" s="18" t="s">
        <v>225</v>
      </c>
      <c r="D88" s="18" t="s">
        <v>226</v>
      </c>
      <c r="E88" s="17">
        <v>192</v>
      </c>
      <c r="F88" s="17">
        <v>199</v>
      </c>
      <c r="G88" s="17">
        <v>202</v>
      </c>
      <c r="H88" s="17">
        <v>222</v>
      </c>
      <c r="I88" s="17">
        <v>224</v>
      </c>
      <c r="J88" s="17">
        <v>202</v>
      </c>
      <c r="K88" s="17">
        <v>222</v>
      </c>
      <c r="L88" s="17">
        <v>210</v>
      </c>
      <c r="M88" s="17">
        <v>221</v>
      </c>
      <c r="N88" s="17">
        <v>234</v>
      </c>
      <c r="O88" s="17">
        <v>198</v>
      </c>
      <c r="P88" s="17">
        <v>197</v>
      </c>
      <c r="Q88" s="18">
        <f>SUM(E88:P88)</f>
        <v>2523</v>
      </c>
      <c r="R88" s="24"/>
      <c r="S88" s="25">
        <v>210.25</v>
      </c>
      <c r="T88" s="25">
        <v>168.2</v>
      </c>
      <c r="U88" s="25">
        <v>252.3</v>
      </c>
    </row>
    <row r="89" spans="1:21" ht="69.95" customHeight="1" thickTop="1" x14ac:dyDescent="0.25">
      <c r="A89" s="26">
        <v>71</v>
      </c>
      <c r="B89" s="27" t="s">
        <v>227</v>
      </c>
      <c r="C89" s="28" t="s">
        <v>228</v>
      </c>
      <c r="D89" s="28" t="s">
        <v>229</v>
      </c>
      <c r="E89" s="29">
        <v>3505</v>
      </c>
      <c r="F89" s="29">
        <v>4186</v>
      </c>
      <c r="G89" s="29">
        <v>4620</v>
      </c>
      <c r="H89" s="29">
        <v>4608</v>
      </c>
      <c r="I89" s="29">
        <v>4482</v>
      </c>
      <c r="J89" s="29">
        <v>4273</v>
      </c>
      <c r="K89" s="29">
        <v>4131</v>
      </c>
      <c r="L89" s="29">
        <v>3816</v>
      </c>
      <c r="M89" s="29">
        <v>4106</v>
      </c>
      <c r="N89" s="29">
        <v>4447</v>
      </c>
      <c r="O89" s="29">
        <v>3900</v>
      </c>
      <c r="P89" s="29">
        <v>3956</v>
      </c>
      <c r="Q89" s="28">
        <v>50030</v>
      </c>
      <c r="R89" s="32"/>
      <c r="S89" s="33">
        <v>4169.166666666667</v>
      </c>
      <c r="T89" s="33">
        <v>3335.3333333333335</v>
      </c>
      <c r="U89" s="34">
        <v>5003</v>
      </c>
    </row>
    <row r="90" spans="1:21" ht="69.95" customHeight="1" thickBot="1" x14ac:dyDescent="0.3">
      <c r="A90" s="35">
        <v>71</v>
      </c>
      <c r="B90" s="36" t="s">
        <v>230</v>
      </c>
      <c r="C90" s="39" t="s">
        <v>228</v>
      </c>
      <c r="D90" s="39" t="s">
        <v>229</v>
      </c>
      <c r="E90" s="38">
        <v>9</v>
      </c>
      <c r="F90" s="54">
        <v>7</v>
      </c>
      <c r="G90" s="38">
        <v>13</v>
      </c>
      <c r="H90" s="53">
        <v>14</v>
      </c>
      <c r="I90" s="38">
        <v>12</v>
      </c>
      <c r="J90" s="38">
        <v>11</v>
      </c>
      <c r="K90" s="38">
        <v>11</v>
      </c>
      <c r="L90" s="38"/>
      <c r="M90" s="38"/>
      <c r="N90" s="38"/>
      <c r="O90" s="38"/>
      <c r="P90" s="38"/>
      <c r="Q90" s="39">
        <v>77</v>
      </c>
      <c r="R90" s="40"/>
      <c r="S90" s="41">
        <v>11</v>
      </c>
      <c r="T90" s="41">
        <v>8.8000000000000007</v>
      </c>
      <c r="U90" s="42">
        <v>13.2</v>
      </c>
    </row>
    <row r="91" spans="1:21" ht="69.95" customHeight="1" thickTop="1" x14ac:dyDescent="0.25">
      <c r="A91" s="43">
        <v>72</v>
      </c>
      <c r="B91" s="44" t="s">
        <v>231</v>
      </c>
      <c r="C91" s="45" t="s">
        <v>232</v>
      </c>
      <c r="D91" s="45" t="s">
        <v>233</v>
      </c>
      <c r="E91" s="46">
        <v>1017</v>
      </c>
      <c r="F91" s="46">
        <v>1169</v>
      </c>
      <c r="G91" s="47">
        <v>1420</v>
      </c>
      <c r="H91" s="47">
        <v>1598</v>
      </c>
      <c r="I91" s="47">
        <v>1811</v>
      </c>
      <c r="J91" s="47">
        <v>1877</v>
      </c>
      <c r="K91" s="47">
        <v>2041</v>
      </c>
      <c r="L91" s="47">
        <v>1893</v>
      </c>
      <c r="M91" s="47">
        <v>1900</v>
      </c>
      <c r="N91" s="48">
        <v>2181</v>
      </c>
      <c r="O91" s="47">
        <v>1853</v>
      </c>
      <c r="P91" s="47">
        <v>1726</v>
      </c>
      <c r="Q91" s="45">
        <v>20486</v>
      </c>
      <c r="R91" s="49"/>
      <c r="S91" s="50">
        <v>1707.1666666666667</v>
      </c>
      <c r="T91" s="50">
        <v>1365.7333333333333</v>
      </c>
      <c r="U91" s="50">
        <v>2048.6</v>
      </c>
    </row>
    <row r="92" spans="1:21" ht="69.95" customHeight="1" x14ac:dyDescent="0.25">
      <c r="A92" s="14">
        <v>73</v>
      </c>
      <c r="B92" s="15" t="s">
        <v>234</v>
      </c>
      <c r="C92" s="51" t="s">
        <v>235</v>
      </c>
      <c r="D92" s="51" t="s">
        <v>236</v>
      </c>
      <c r="E92" s="22">
        <v>127</v>
      </c>
      <c r="F92" s="17">
        <v>193</v>
      </c>
      <c r="G92" s="17">
        <v>225</v>
      </c>
      <c r="H92" s="21">
        <v>231</v>
      </c>
      <c r="I92" s="17">
        <v>223</v>
      </c>
      <c r="J92" s="17">
        <v>212</v>
      </c>
      <c r="K92" s="21">
        <v>235</v>
      </c>
      <c r="L92" s="17">
        <v>190</v>
      </c>
      <c r="M92" s="17">
        <v>164</v>
      </c>
      <c r="N92" s="17">
        <v>186</v>
      </c>
      <c r="O92" s="17">
        <v>164</v>
      </c>
      <c r="P92" s="22">
        <v>147</v>
      </c>
      <c r="Q92" s="18">
        <v>2297</v>
      </c>
      <c r="R92" s="19"/>
      <c r="S92" s="20">
        <v>191.41666666666666</v>
      </c>
      <c r="T92" s="20">
        <v>153.13333333333333</v>
      </c>
      <c r="U92" s="20">
        <v>229.7</v>
      </c>
    </row>
    <row r="93" spans="1:21" ht="69.95" customHeight="1" thickBot="1" x14ac:dyDescent="0.3">
      <c r="A93" s="14">
        <v>74</v>
      </c>
      <c r="B93" s="15" t="s">
        <v>237</v>
      </c>
      <c r="C93" s="51" t="s">
        <v>238</v>
      </c>
      <c r="D93" s="51" t="s">
        <v>239</v>
      </c>
      <c r="E93" s="17">
        <v>119</v>
      </c>
      <c r="F93" s="17">
        <v>154</v>
      </c>
      <c r="G93" s="17">
        <v>146</v>
      </c>
      <c r="H93" s="17">
        <v>138</v>
      </c>
      <c r="I93" s="17">
        <v>114</v>
      </c>
      <c r="J93" s="17">
        <v>118</v>
      </c>
      <c r="K93" s="17">
        <v>127</v>
      </c>
      <c r="L93" s="17">
        <v>134</v>
      </c>
      <c r="M93" s="17">
        <v>128</v>
      </c>
      <c r="N93" s="21">
        <v>179</v>
      </c>
      <c r="O93" s="17">
        <v>146</v>
      </c>
      <c r="P93" s="17">
        <v>122</v>
      </c>
      <c r="Q93" s="18">
        <v>1625</v>
      </c>
      <c r="R93" s="24"/>
      <c r="S93" s="25">
        <v>135.41666666666666</v>
      </c>
      <c r="T93" s="25">
        <v>108.33333333333333</v>
      </c>
      <c r="U93" s="25">
        <v>162.5</v>
      </c>
    </row>
    <row r="94" spans="1:21" ht="69.95" customHeight="1" thickTop="1" x14ac:dyDescent="0.25">
      <c r="A94" s="26">
        <v>75</v>
      </c>
      <c r="B94" s="27" t="s">
        <v>240</v>
      </c>
      <c r="C94" s="56" t="s">
        <v>241</v>
      </c>
      <c r="D94" s="56" t="s">
        <v>242</v>
      </c>
      <c r="E94" s="29">
        <v>50</v>
      </c>
      <c r="F94" s="31">
        <v>70</v>
      </c>
      <c r="G94" s="29">
        <v>51</v>
      </c>
      <c r="H94" s="31">
        <v>67</v>
      </c>
      <c r="I94" s="30">
        <v>40</v>
      </c>
      <c r="J94" s="29">
        <v>45</v>
      </c>
      <c r="K94" s="29">
        <v>55</v>
      </c>
      <c r="L94" s="30">
        <v>30</v>
      </c>
      <c r="M94" s="29">
        <v>50</v>
      </c>
      <c r="N94" s="29"/>
      <c r="O94" s="29"/>
      <c r="P94" s="29"/>
      <c r="Q94" s="28">
        <v>458</v>
      </c>
      <c r="R94" s="32"/>
      <c r="S94" s="33">
        <v>50.888888888888886</v>
      </c>
      <c r="T94" s="33">
        <v>40.711111111111109</v>
      </c>
      <c r="U94" s="34">
        <v>61.066666666666663</v>
      </c>
    </row>
    <row r="95" spans="1:21" ht="69.95" customHeight="1" thickBot="1" x14ac:dyDescent="0.3">
      <c r="A95" s="35">
        <v>75</v>
      </c>
      <c r="B95" s="36" t="s">
        <v>243</v>
      </c>
      <c r="C95" s="37" t="s">
        <v>241</v>
      </c>
      <c r="D95" s="37" t="s">
        <v>242</v>
      </c>
      <c r="E95" s="38"/>
      <c r="F95" s="38"/>
      <c r="G95" s="38"/>
      <c r="H95" s="38"/>
      <c r="I95" s="38"/>
      <c r="J95" s="38"/>
      <c r="K95" s="38"/>
      <c r="L95" s="38"/>
      <c r="M95" s="38"/>
      <c r="N95" s="38">
        <v>45</v>
      </c>
      <c r="O95" s="53">
        <v>66</v>
      </c>
      <c r="P95" s="38">
        <v>49</v>
      </c>
      <c r="Q95" s="39">
        <v>160</v>
      </c>
      <c r="R95" s="57" t="s">
        <v>244</v>
      </c>
      <c r="S95" s="41">
        <v>53.333333333333336</v>
      </c>
      <c r="T95" s="41">
        <v>42.666666666666671</v>
      </c>
      <c r="U95" s="42">
        <v>64</v>
      </c>
    </row>
    <row r="96" spans="1:21" ht="69.95" customHeight="1" thickTop="1" x14ac:dyDescent="0.25">
      <c r="A96" s="43">
        <v>76</v>
      </c>
      <c r="B96" s="44" t="s">
        <v>245</v>
      </c>
      <c r="C96" s="45" t="s">
        <v>246</v>
      </c>
      <c r="D96" s="45" t="s">
        <v>247</v>
      </c>
      <c r="E96" s="47">
        <v>624</v>
      </c>
      <c r="F96" s="47">
        <v>704</v>
      </c>
      <c r="G96" s="47">
        <v>667</v>
      </c>
      <c r="H96" s="47">
        <v>666</v>
      </c>
      <c r="I96" s="47">
        <v>640</v>
      </c>
      <c r="J96" s="47">
        <v>663</v>
      </c>
      <c r="K96" s="47">
        <v>686</v>
      </c>
      <c r="L96" s="47">
        <v>632</v>
      </c>
      <c r="M96" s="47">
        <v>643</v>
      </c>
      <c r="N96" s="47">
        <v>723</v>
      </c>
      <c r="O96" s="47">
        <v>664</v>
      </c>
      <c r="P96" s="46">
        <v>522</v>
      </c>
      <c r="Q96" s="45">
        <v>7834</v>
      </c>
      <c r="R96" s="49"/>
      <c r="S96" s="50">
        <v>652.83333333333337</v>
      </c>
      <c r="T96" s="50">
        <v>522.26666666666665</v>
      </c>
      <c r="U96" s="50">
        <v>783.40000000000009</v>
      </c>
    </row>
    <row r="97" spans="1:21" ht="69.95" customHeight="1" x14ac:dyDescent="0.25">
      <c r="A97" s="14">
        <v>77</v>
      </c>
      <c r="B97" s="15" t="s">
        <v>248</v>
      </c>
      <c r="C97" s="18" t="s">
        <v>249</v>
      </c>
      <c r="D97" s="18" t="s">
        <v>250</v>
      </c>
      <c r="E97" s="17">
        <v>5258</v>
      </c>
      <c r="F97" s="17">
        <v>4922</v>
      </c>
      <c r="G97" s="17">
        <v>5726</v>
      </c>
      <c r="H97" s="17">
        <v>5803</v>
      </c>
      <c r="I97" s="17">
        <v>5901</v>
      </c>
      <c r="J97" s="22">
        <v>4073</v>
      </c>
      <c r="K97" s="17">
        <v>5509</v>
      </c>
      <c r="L97" s="17">
        <v>5282</v>
      </c>
      <c r="M97" s="17">
        <v>4338</v>
      </c>
      <c r="N97" s="17">
        <v>4708</v>
      </c>
      <c r="O97" s="17">
        <v>5295</v>
      </c>
      <c r="P97" s="17">
        <v>5047</v>
      </c>
      <c r="Q97" s="18">
        <v>61862</v>
      </c>
      <c r="R97" s="19"/>
      <c r="S97" s="20">
        <v>5155.166666666667</v>
      </c>
      <c r="T97" s="20">
        <v>4124.1333333333332</v>
      </c>
      <c r="U97" s="20">
        <v>6186.2000000000007</v>
      </c>
    </row>
    <row r="98" spans="1:21" ht="69.95" customHeight="1" x14ac:dyDescent="0.25">
      <c r="A98" s="14">
        <v>78</v>
      </c>
      <c r="B98" s="15" t="s">
        <v>251</v>
      </c>
      <c r="C98" s="18" t="s">
        <v>252</v>
      </c>
      <c r="D98" s="18" t="s">
        <v>253</v>
      </c>
      <c r="E98" s="17">
        <v>2039</v>
      </c>
      <c r="F98" s="17">
        <v>1914</v>
      </c>
      <c r="G98" s="17">
        <v>1936</v>
      </c>
      <c r="H98" s="17">
        <v>1937</v>
      </c>
      <c r="I98" s="17">
        <v>1987</v>
      </c>
      <c r="J98" s="17">
        <v>1789</v>
      </c>
      <c r="K98" s="17">
        <v>1904</v>
      </c>
      <c r="L98" s="17">
        <v>1843</v>
      </c>
      <c r="M98" s="17">
        <v>1917</v>
      </c>
      <c r="N98" s="17">
        <v>2205</v>
      </c>
      <c r="O98" s="17">
        <v>1900</v>
      </c>
      <c r="P98" s="17">
        <v>1735</v>
      </c>
      <c r="Q98" s="18">
        <v>23106</v>
      </c>
      <c r="R98" s="19"/>
      <c r="S98" s="20">
        <v>1925.5</v>
      </c>
      <c r="T98" s="20">
        <v>1540.4</v>
      </c>
      <c r="U98" s="20">
        <v>2310.6</v>
      </c>
    </row>
    <row r="99" spans="1:21" ht="69.95" customHeight="1" x14ac:dyDescent="0.25">
      <c r="A99" s="14">
        <v>79</v>
      </c>
      <c r="B99" s="15" t="s">
        <v>254</v>
      </c>
      <c r="C99" s="18" t="s">
        <v>255</v>
      </c>
      <c r="D99" s="18" t="s">
        <v>256</v>
      </c>
      <c r="E99" s="21">
        <v>128</v>
      </c>
      <c r="F99" s="21">
        <v>127</v>
      </c>
      <c r="G99" s="21">
        <v>137</v>
      </c>
      <c r="H99" s="21">
        <v>142</v>
      </c>
      <c r="I99" s="21">
        <v>130</v>
      </c>
      <c r="J99" s="17">
        <v>86</v>
      </c>
      <c r="K99" s="17">
        <v>120</v>
      </c>
      <c r="L99" s="17">
        <v>95</v>
      </c>
      <c r="M99" s="17">
        <v>105</v>
      </c>
      <c r="N99" s="17">
        <v>95</v>
      </c>
      <c r="O99" s="22">
        <v>40</v>
      </c>
      <c r="P99" s="22">
        <v>52</v>
      </c>
      <c r="Q99" s="18">
        <v>1257</v>
      </c>
      <c r="R99" s="19"/>
      <c r="S99" s="20">
        <v>104.75</v>
      </c>
      <c r="T99" s="20">
        <v>83.8</v>
      </c>
      <c r="U99" s="20">
        <v>125.7</v>
      </c>
    </row>
    <row r="100" spans="1:21" ht="69.95" customHeight="1" x14ac:dyDescent="0.25">
      <c r="A100" s="14">
        <v>80</v>
      </c>
      <c r="B100" s="15" t="s">
        <v>257</v>
      </c>
      <c r="C100" s="18" t="s">
        <v>258</v>
      </c>
      <c r="D100" s="18" t="s">
        <v>259</v>
      </c>
      <c r="E100" s="21">
        <v>349</v>
      </c>
      <c r="F100" s="17">
        <v>304</v>
      </c>
      <c r="G100" s="17">
        <v>300</v>
      </c>
      <c r="H100" s="17">
        <v>307</v>
      </c>
      <c r="I100" s="17">
        <v>233</v>
      </c>
      <c r="J100" s="17">
        <v>240</v>
      </c>
      <c r="K100" s="17">
        <v>234</v>
      </c>
      <c r="L100" s="22">
        <v>198</v>
      </c>
      <c r="M100" s="17">
        <v>246</v>
      </c>
      <c r="N100" s="17">
        <v>262</v>
      </c>
      <c r="O100" s="17">
        <v>218</v>
      </c>
      <c r="P100" s="17">
        <v>258</v>
      </c>
      <c r="Q100" s="18">
        <v>3149</v>
      </c>
      <c r="R100" s="19"/>
      <c r="S100" s="20">
        <v>262.41666666666669</v>
      </c>
      <c r="T100" s="20">
        <v>209.93333333333334</v>
      </c>
      <c r="U100" s="20">
        <v>314.90000000000003</v>
      </c>
    </row>
    <row r="101" spans="1:21" ht="69.95" customHeight="1" x14ac:dyDescent="0.25">
      <c r="A101" s="14">
        <v>81</v>
      </c>
      <c r="B101" s="15" t="s">
        <v>260</v>
      </c>
      <c r="C101" s="18" t="s">
        <v>261</v>
      </c>
      <c r="D101" s="18" t="s">
        <v>262</v>
      </c>
      <c r="E101" s="17">
        <v>194</v>
      </c>
      <c r="F101" s="17">
        <v>164</v>
      </c>
      <c r="G101" s="17">
        <v>155</v>
      </c>
      <c r="H101" s="17">
        <v>194</v>
      </c>
      <c r="I101" s="17">
        <v>161</v>
      </c>
      <c r="J101" s="17">
        <v>198</v>
      </c>
      <c r="K101" s="17">
        <v>183</v>
      </c>
      <c r="L101" s="17">
        <v>143</v>
      </c>
      <c r="M101" s="17">
        <v>200</v>
      </c>
      <c r="N101" s="17">
        <v>203</v>
      </c>
      <c r="O101" s="17">
        <v>150</v>
      </c>
      <c r="P101" s="17">
        <v>155</v>
      </c>
      <c r="Q101" s="18">
        <v>2100</v>
      </c>
      <c r="R101" s="19"/>
      <c r="S101" s="20">
        <v>175</v>
      </c>
      <c r="T101" s="20">
        <v>140</v>
      </c>
      <c r="U101" s="20">
        <v>210</v>
      </c>
    </row>
    <row r="102" spans="1:21" ht="69.95" customHeight="1" x14ac:dyDescent="0.25">
      <c r="A102" s="14">
        <v>82</v>
      </c>
      <c r="B102" s="15" t="s">
        <v>263</v>
      </c>
      <c r="C102" s="18" t="s">
        <v>264</v>
      </c>
      <c r="D102" s="18" t="s">
        <v>265</v>
      </c>
      <c r="E102" s="22">
        <v>50</v>
      </c>
      <c r="F102" s="17">
        <v>56</v>
      </c>
      <c r="G102" s="17">
        <v>64</v>
      </c>
      <c r="H102" s="17">
        <v>57</v>
      </c>
      <c r="I102" s="17">
        <v>71</v>
      </c>
      <c r="J102" s="17">
        <v>56</v>
      </c>
      <c r="K102" s="17">
        <v>69</v>
      </c>
      <c r="L102" s="17">
        <v>72</v>
      </c>
      <c r="M102" s="22">
        <v>47</v>
      </c>
      <c r="N102" s="21">
        <v>81</v>
      </c>
      <c r="O102" s="21">
        <v>86</v>
      </c>
      <c r="P102" s="21">
        <v>87</v>
      </c>
      <c r="Q102" s="18">
        <v>796</v>
      </c>
      <c r="R102" s="19"/>
      <c r="S102" s="20">
        <v>66.333333333333329</v>
      </c>
      <c r="T102" s="20">
        <v>53.066666666666663</v>
      </c>
      <c r="U102" s="20">
        <v>79.599999999999994</v>
      </c>
    </row>
    <row r="103" spans="1:21" ht="69.95" customHeight="1" x14ac:dyDescent="0.25">
      <c r="A103" s="14">
        <v>83</v>
      </c>
      <c r="B103" s="15" t="s">
        <v>266</v>
      </c>
      <c r="C103" s="18" t="s">
        <v>267</v>
      </c>
      <c r="D103" s="18" t="s">
        <v>268</v>
      </c>
      <c r="E103" s="17">
        <v>3666</v>
      </c>
      <c r="F103" s="17">
        <v>3075</v>
      </c>
      <c r="G103" s="17">
        <v>3602</v>
      </c>
      <c r="H103" s="17">
        <v>3589</v>
      </c>
      <c r="I103" s="17">
        <v>3550</v>
      </c>
      <c r="J103" s="17">
        <v>3439</v>
      </c>
      <c r="K103" s="17">
        <v>3840</v>
      </c>
      <c r="L103" s="17">
        <v>3555</v>
      </c>
      <c r="M103" s="17">
        <v>3478</v>
      </c>
      <c r="N103" s="17">
        <v>3905</v>
      </c>
      <c r="O103" s="17">
        <v>3498</v>
      </c>
      <c r="P103" s="17">
        <v>3635</v>
      </c>
      <c r="Q103" s="18">
        <v>42832</v>
      </c>
      <c r="R103" s="19"/>
      <c r="S103" s="20">
        <v>3569.3333333333335</v>
      </c>
      <c r="T103" s="20">
        <v>2855.4666666666667</v>
      </c>
      <c r="U103" s="20">
        <v>4283.2</v>
      </c>
    </row>
    <row r="104" spans="1:21" ht="69.95" customHeight="1" x14ac:dyDescent="0.25">
      <c r="A104" s="14">
        <v>84</v>
      </c>
      <c r="B104" s="15" t="s">
        <v>269</v>
      </c>
      <c r="C104" s="18" t="s">
        <v>270</v>
      </c>
      <c r="D104" s="18" t="s">
        <v>271</v>
      </c>
      <c r="E104" s="17">
        <v>148</v>
      </c>
      <c r="F104" s="17">
        <v>161</v>
      </c>
      <c r="G104" s="21">
        <v>206</v>
      </c>
      <c r="H104" s="17">
        <v>163</v>
      </c>
      <c r="I104" s="17">
        <v>144</v>
      </c>
      <c r="J104" s="17">
        <v>163</v>
      </c>
      <c r="K104" s="17">
        <v>188</v>
      </c>
      <c r="L104" s="17">
        <v>174</v>
      </c>
      <c r="M104" s="17">
        <v>176</v>
      </c>
      <c r="N104" s="17">
        <v>173</v>
      </c>
      <c r="O104" s="17">
        <v>162</v>
      </c>
      <c r="P104" s="17">
        <v>135</v>
      </c>
      <c r="Q104" s="18">
        <v>1993</v>
      </c>
      <c r="R104" s="19"/>
      <c r="S104" s="20">
        <v>166.08333333333334</v>
      </c>
      <c r="T104" s="20">
        <v>132.86666666666667</v>
      </c>
      <c r="U104" s="20">
        <v>199.3</v>
      </c>
    </row>
    <row r="105" spans="1:21" ht="69.95" customHeight="1" x14ac:dyDescent="0.25">
      <c r="A105" s="14">
        <v>85</v>
      </c>
      <c r="B105" s="15" t="s">
        <v>272</v>
      </c>
      <c r="C105" s="18" t="s">
        <v>273</v>
      </c>
      <c r="D105" s="18" t="s">
        <v>274</v>
      </c>
      <c r="E105" s="17">
        <v>1304</v>
      </c>
      <c r="F105" s="17">
        <v>1342</v>
      </c>
      <c r="G105" s="17">
        <v>1388</v>
      </c>
      <c r="H105" s="17">
        <v>1289</v>
      </c>
      <c r="I105" s="17">
        <v>1314</v>
      </c>
      <c r="J105" s="17">
        <v>1331</v>
      </c>
      <c r="K105" s="17">
        <v>1362</v>
      </c>
      <c r="L105" s="17">
        <v>1295</v>
      </c>
      <c r="M105" s="17">
        <v>1339</v>
      </c>
      <c r="N105" s="17">
        <v>1506</v>
      </c>
      <c r="O105" s="17">
        <v>1246</v>
      </c>
      <c r="P105" s="17">
        <v>1254</v>
      </c>
      <c r="Q105" s="18">
        <v>15970</v>
      </c>
      <c r="R105" s="19"/>
      <c r="S105" s="20">
        <v>1330.8333333333333</v>
      </c>
      <c r="T105" s="20">
        <v>1064.6666666666665</v>
      </c>
      <c r="U105" s="20">
        <v>1597</v>
      </c>
    </row>
    <row r="106" spans="1:21" ht="69.95" customHeight="1" thickBot="1" x14ac:dyDescent="0.3">
      <c r="A106" s="14">
        <v>86</v>
      </c>
      <c r="B106" s="15" t="s">
        <v>275</v>
      </c>
      <c r="C106" s="18" t="s">
        <v>276</v>
      </c>
      <c r="D106" s="18" t="s">
        <v>277</v>
      </c>
      <c r="E106" s="21">
        <v>525</v>
      </c>
      <c r="F106" s="22">
        <v>30</v>
      </c>
      <c r="G106" s="21">
        <v>546</v>
      </c>
      <c r="H106" s="22">
        <v>28</v>
      </c>
      <c r="I106" s="21">
        <v>519</v>
      </c>
      <c r="J106" s="22">
        <v>26</v>
      </c>
      <c r="K106" s="21">
        <v>549</v>
      </c>
      <c r="L106" s="21">
        <v>522</v>
      </c>
      <c r="M106" s="17"/>
      <c r="N106" s="21">
        <v>547</v>
      </c>
      <c r="O106" s="21">
        <v>493</v>
      </c>
      <c r="P106" s="21">
        <v>490</v>
      </c>
      <c r="Q106" s="18">
        <v>4275</v>
      </c>
      <c r="R106" s="24"/>
      <c r="S106" s="25">
        <v>388.63636363636363</v>
      </c>
      <c r="T106" s="25">
        <v>310.90909090909088</v>
      </c>
      <c r="U106" s="25">
        <v>466.36363636363637</v>
      </c>
    </row>
    <row r="107" spans="1:21" ht="69.95" customHeight="1" thickTop="1" x14ac:dyDescent="0.25">
      <c r="A107" s="26">
        <v>87</v>
      </c>
      <c r="B107" s="27" t="s">
        <v>278</v>
      </c>
      <c r="C107" s="58" t="s">
        <v>276</v>
      </c>
      <c r="D107" s="58" t="s">
        <v>277</v>
      </c>
      <c r="E107" s="29">
        <v>92</v>
      </c>
      <c r="F107" s="29">
        <v>106</v>
      </c>
      <c r="G107" s="29">
        <v>118</v>
      </c>
      <c r="H107" s="29">
        <v>115</v>
      </c>
      <c r="I107" s="29">
        <v>103</v>
      </c>
      <c r="J107" s="29">
        <v>90</v>
      </c>
      <c r="K107" s="29">
        <v>101</v>
      </c>
      <c r="L107" s="29">
        <v>102</v>
      </c>
      <c r="M107" s="29">
        <v>94</v>
      </c>
      <c r="N107" s="29">
        <v>110</v>
      </c>
      <c r="O107" s="29">
        <v>111</v>
      </c>
      <c r="P107" s="29">
        <v>107</v>
      </c>
      <c r="Q107" s="28">
        <v>1249</v>
      </c>
      <c r="R107" s="32"/>
      <c r="S107" s="33">
        <v>104.08333333333333</v>
      </c>
      <c r="T107" s="33">
        <v>83.266666666666666</v>
      </c>
      <c r="U107" s="34">
        <v>124.89999999999999</v>
      </c>
    </row>
    <row r="108" spans="1:21" ht="69.95" customHeight="1" thickBot="1" x14ac:dyDescent="0.3">
      <c r="A108" s="35">
        <v>87</v>
      </c>
      <c r="B108" s="36" t="s">
        <v>279</v>
      </c>
      <c r="C108" s="59" t="s">
        <v>276</v>
      </c>
      <c r="D108" s="59" t="s">
        <v>277</v>
      </c>
      <c r="E108" s="38"/>
      <c r="F108" s="38">
        <v>499</v>
      </c>
      <c r="G108" s="38"/>
      <c r="H108" s="38">
        <v>539</v>
      </c>
      <c r="I108" s="38"/>
      <c r="J108" s="38">
        <v>479</v>
      </c>
      <c r="K108" s="38"/>
      <c r="L108" s="38"/>
      <c r="M108" s="38">
        <v>576</v>
      </c>
      <c r="N108" s="38"/>
      <c r="O108" s="38"/>
      <c r="P108" s="38"/>
      <c r="Q108" s="39">
        <v>2093</v>
      </c>
      <c r="R108" s="40"/>
      <c r="S108" s="41">
        <v>523.25</v>
      </c>
      <c r="T108" s="41">
        <v>418.6</v>
      </c>
      <c r="U108" s="42">
        <v>627.9</v>
      </c>
    </row>
    <row r="109" spans="1:21" ht="69.95" customHeight="1" thickTop="1" x14ac:dyDescent="0.25">
      <c r="A109" s="43">
        <v>88</v>
      </c>
      <c r="B109" s="44" t="s">
        <v>280</v>
      </c>
      <c r="C109" s="16" t="s">
        <v>281</v>
      </c>
      <c r="D109" s="16" t="s">
        <v>282</v>
      </c>
      <c r="E109" s="46">
        <v>293</v>
      </c>
      <c r="F109" s="47">
        <v>374</v>
      </c>
      <c r="G109" s="47">
        <v>433</v>
      </c>
      <c r="H109" s="47">
        <v>452</v>
      </c>
      <c r="I109" s="47">
        <v>438</v>
      </c>
      <c r="J109" s="47">
        <v>369</v>
      </c>
      <c r="K109" s="47">
        <v>435</v>
      </c>
      <c r="L109" s="47"/>
      <c r="M109" s="47"/>
      <c r="N109" s="47"/>
      <c r="O109" s="47"/>
      <c r="P109" s="47"/>
      <c r="Q109" s="45">
        <v>2794</v>
      </c>
      <c r="R109" s="60" t="s">
        <v>283</v>
      </c>
      <c r="S109" s="50">
        <v>399.14285714285717</v>
      </c>
      <c r="T109" s="50">
        <v>319.31428571428575</v>
      </c>
      <c r="U109" s="50">
        <v>478.97142857142859</v>
      </c>
    </row>
    <row r="110" spans="1:21" ht="69.95" customHeight="1" x14ac:dyDescent="0.25">
      <c r="A110" s="14">
        <v>89</v>
      </c>
      <c r="B110" s="15" t="s">
        <v>284</v>
      </c>
      <c r="C110" s="18" t="s">
        <v>285</v>
      </c>
      <c r="D110" s="18" t="s">
        <v>286</v>
      </c>
      <c r="E110" s="17">
        <v>670</v>
      </c>
      <c r="F110" s="17">
        <v>678</v>
      </c>
      <c r="G110" s="17">
        <v>685</v>
      </c>
      <c r="H110" s="17">
        <v>735</v>
      </c>
      <c r="I110" s="17">
        <v>675</v>
      </c>
      <c r="J110" s="17">
        <v>699</v>
      </c>
      <c r="K110" s="17">
        <v>595</v>
      </c>
      <c r="L110" s="17">
        <v>579</v>
      </c>
      <c r="M110" s="17">
        <v>678</v>
      </c>
      <c r="N110" s="21">
        <v>822</v>
      </c>
      <c r="O110" s="17">
        <v>666</v>
      </c>
      <c r="P110" s="17">
        <v>538</v>
      </c>
      <c r="Q110" s="18">
        <f>SUM(E110:P110)</f>
        <v>8020</v>
      </c>
      <c r="R110" s="19"/>
      <c r="S110" s="20">
        <v>668.33333333333337</v>
      </c>
      <c r="T110" s="20">
        <v>534.66666666666674</v>
      </c>
      <c r="U110" s="20">
        <v>802</v>
      </c>
    </row>
    <row r="111" spans="1:21" ht="69.95" customHeight="1" x14ac:dyDescent="0.25">
      <c r="A111" s="14">
        <v>90</v>
      </c>
      <c r="B111" s="15" t="s">
        <v>287</v>
      </c>
      <c r="C111" s="18" t="s">
        <v>288</v>
      </c>
      <c r="D111" s="18" t="s">
        <v>289</v>
      </c>
      <c r="E111" s="21">
        <v>1165</v>
      </c>
      <c r="F111" s="17">
        <v>1140</v>
      </c>
      <c r="G111" s="22">
        <v>4</v>
      </c>
      <c r="H111" s="22">
        <v>550</v>
      </c>
      <c r="I111" s="17">
        <v>1039</v>
      </c>
      <c r="J111" s="17">
        <v>1047</v>
      </c>
      <c r="K111" s="21">
        <v>1184</v>
      </c>
      <c r="L111" s="17">
        <v>1063</v>
      </c>
      <c r="M111" s="17">
        <v>1119</v>
      </c>
      <c r="N111" s="21">
        <v>1270</v>
      </c>
      <c r="O111" s="17">
        <v>938</v>
      </c>
      <c r="P111" s="17">
        <v>1076</v>
      </c>
      <c r="Q111" s="18">
        <f>SUM(E111:P111)</f>
        <v>11595</v>
      </c>
      <c r="R111" s="19"/>
      <c r="S111" s="20">
        <v>966.25</v>
      </c>
      <c r="T111" s="20">
        <v>773</v>
      </c>
      <c r="U111" s="20">
        <v>1159.5</v>
      </c>
    </row>
    <row r="112" spans="1:21" ht="69.95" customHeight="1" thickBot="1" x14ac:dyDescent="0.3">
      <c r="A112" s="14">
        <v>91</v>
      </c>
      <c r="B112" s="15" t="s">
        <v>290</v>
      </c>
      <c r="C112" s="18" t="s">
        <v>291</v>
      </c>
      <c r="D112" s="18" t="s">
        <v>292</v>
      </c>
      <c r="E112" s="17">
        <v>43</v>
      </c>
      <c r="F112" s="17">
        <v>50</v>
      </c>
      <c r="G112" s="17">
        <v>51</v>
      </c>
      <c r="H112" s="17">
        <v>50</v>
      </c>
      <c r="I112" s="17">
        <v>46</v>
      </c>
      <c r="J112" s="17">
        <v>47</v>
      </c>
      <c r="K112" s="21">
        <v>62</v>
      </c>
      <c r="L112" s="17">
        <v>51</v>
      </c>
      <c r="M112" s="17">
        <v>46</v>
      </c>
      <c r="N112" s="21">
        <v>71</v>
      </c>
      <c r="O112" s="17">
        <v>54</v>
      </c>
      <c r="P112" s="17">
        <v>42</v>
      </c>
      <c r="Q112" s="18">
        <f>SUM(E112:P112)</f>
        <v>613</v>
      </c>
      <c r="R112" s="24"/>
      <c r="S112" s="25">
        <v>51.083333333333336</v>
      </c>
      <c r="T112" s="25">
        <v>40.866666666666667</v>
      </c>
      <c r="U112" s="25">
        <v>61.300000000000004</v>
      </c>
    </row>
    <row r="113" spans="1:21" ht="69.95" customHeight="1" thickTop="1" x14ac:dyDescent="0.25">
      <c r="A113" s="26">
        <v>92</v>
      </c>
      <c r="B113" s="27" t="s">
        <v>293</v>
      </c>
      <c r="C113" s="56" t="s">
        <v>294</v>
      </c>
      <c r="D113" s="56" t="s">
        <v>295</v>
      </c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>
        <v>647</v>
      </c>
      <c r="Q113" s="28">
        <v>647</v>
      </c>
      <c r="R113" s="61" t="s">
        <v>296</v>
      </c>
      <c r="S113" s="33">
        <v>647</v>
      </c>
      <c r="T113" s="33">
        <v>517.6</v>
      </c>
      <c r="U113" s="34">
        <v>776.4</v>
      </c>
    </row>
    <row r="114" spans="1:21" ht="69.95" customHeight="1" thickBot="1" x14ac:dyDescent="0.3">
      <c r="A114" s="35">
        <v>92</v>
      </c>
      <c r="B114" s="36" t="s">
        <v>297</v>
      </c>
      <c r="C114" s="39" t="s">
        <v>294</v>
      </c>
      <c r="D114" s="39" t="s">
        <v>295</v>
      </c>
      <c r="E114" s="38">
        <v>687</v>
      </c>
      <c r="F114" s="38">
        <v>745</v>
      </c>
      <c r="G114" s="38">
        <v>812</v>
      </c>
      <c r="H114" s="38">
        <v>682</v>
      </c>
      <c r="I114" s="38">
        <v>693</v>
      </c>
      <c r="J114" s="38">
        <v>677</v>
      </c>
      <c r="K114" s="38">
        <v>767</v>
      </c>
      <c r="L114" s="38">
        <v>728</v>
      </c>
      <c r="M114" s="38">
        <v>716</v>
      </c>
      <c r="N114" s="38">
        <v>790</v>
      </c>
      <c r="O114" s="38">
        <v>706</v>
      </c>
      <c r="P114" s="38">
        <v>647</v>
      </c>
      <c r="Q114" s="39">
        <f>SUM(E114:P114)</f>
        <v>8650</v>
      </c>
      <c r="R114" s="40"/>
      <c r="S114" s="41">
        <v>720.83333333333337</v>
      </c>
      <c r="T114" s="41">
        <v>576.66666666666674</v>
      </c>
      <c r="U114" s="42">
        <v>865</v>
      </c>
    </row>
    <row r="115" spans="1:21" ht="69.95" customHeight="1" thickTop="1" x14ac:dyDescent="0.25">
      <c r="A115" s="43">
        <v>93</v>
      </c>
      <c r="B115" s="44" t="s">
        <v>298</v>
      </c>
      <c r="C115" s="45" t="s">
        <v>299</v>
      </c>
      <c r="D115" s="45" t="s">
        <v>300</v>
      </c>
      <c r="E115" s="47">
        <v>421</v>
      </c>
      <c r="F115" s="47">
        <v>413</v>
      </c>
      <c r="G115" s="47">
        <v>484</v>
      </c>
      <c r="H115" s="47">
        <v>444</v>
      </c>
      <c r="I115" s="47">
        <v>426</v>
      </c>
      <c r="J115" s="47">
        <v>413</v>
      </c>
      <c r="K115" s="47">
        <v>430</v>
      </c>
      <c r="L115" s="47">
        <v>449</v>
      </c>
      <c r="M115" s="47">
        <v>421</v>
      </c>
      <c r="N115" s="47">
        <v>458</v>
      </c>
      <c r="O115" s="47">
        <v>428</v>
      </c>
      <c r="P115" s="47">
        <v>388</v>
      </c>
      <c r="Q115" s="45">
        <v>5175</v>
      </c>
      <c r="R115" s="49"/>
      <c r="S115" s="50">
        <v>431.25</v>
      </c>
      <c r="T115" s="50">
        <v>345</v>
      </c>
      <c r="U115" s="50">
        <v>517.5</v>
      </c>
    </row>
    <row r="116" spans="1:21" ht="69.95" customHeight="1" x14ac:dyDescent="0.25">
      <c r="A116" s="14">
        <v>94</v>
      </c>
      <c r="B116" s="15" t="s">
        <v>301</v>
      </c>
      <c r="C116" s="18" t="s">
        <v>302</v>
      </c>
      <c r="D116" s="18" t="s">
        <v>303</v>
      </c>
      <c r="E116" s="17">
        <v>279</v>
      </c>
      <c r="F116" s="17">
        <v>291</v>
      </c>
      <c r="G116" s="17">
        <v>285</v>
      </c>
      <c r="H116" s="17">
        <v>265</v>
      </c>
      <c r="I116" s="17">
        <v>257</v>
      </c>
      <c r="J116" s="17">
        <v>257</v>
      </c>
      <c r="K116" s="17">
        <v>281</v>
      </c>
      <c r="L116" s="17">
        <v>272</v>
      </c>
      <c r="M116" s="17">
        <v>310</v>
      </c>
      <c r="N116" s="17">
        <v>319</v>
      </c>
      <c r="O116" s="17">
        <v>257</v>
      </c>
      <c r="P116" s="22">
        <v>210</v>
      </c>
      <c r="Q116" s="18">
        <v>3283</v>
      </c>
      <c r="R116" s="19"/>
      <c r="S116" s="20">
        <v>273.58333333333331</v>
      </c>
      <c r="T116" s="20">
        <v>218.86666666666665</v>
      </c>
      <c r="U116" s="20">
        <v>328.29999999999995</v>
      </c>
    </row>
    <row r="117" spans="1:21" ht="69.95" customHeight="1" x14ac:dyDescent="0.25">
      <c r="A117" s="14">
        <v>95</v>
      </c>
      <c r="B117" s="15" t="s">
        <v>304</v>
      </c>
      <c r="C117" s="18" t="s">
        <v>305</v>
      </c>
      <c r="D117" s="18" t="s">
        <v>306</v>
      </c>
      <c r="E117" s="17">
        <v>569</v>
      </c>
      <c r="F117" s="17">
        <v>651</v>
      </c>
      <c r="G117" s="17">
        <v>641</v>
      </c>
      <c r="H117" s="17">
        <v>645</v>
      </c>
      <c r="I117" s="17">
        <v>654</v>
      </c>
      <c r="J117" s="17">
        <v>683</v>
      </c>
      <c r="K117" s="17">
        <v>719</v>
      </c>
      <c r="L117" s="17">
        <v>669</v>
      </c>
      <c r="M117" s="17">
        <v>804</v>
      </c>
      <c r="N117" s="21">
        <v>832</v>
      </c>
      <c r="O117" s="17">
        <v>707</v>
      </c>
      <c r="P117" s="17">
        <v>688</v>
      </c>
      <c r="Q117" s="18">
        <v>8262</v>
      </c>
      <c r="R117" s="19"/>
      <c r="S117" s="20">
        <v>688.5</v>
      </c>
      <c r="T117" s="20">
        <v>550.79999999999995</v>
      </c>
      <c r="U117" s="20">
        <v>826.2</v>
      </c>
    </row>
    <row r="118" spans="1:21" ht="69.95" customHeight="1" thickBot="1" x14ac:dyDescent="0.3">
      <c r="A118" s="14">
        <v>96</v>
      </c>
      <c r="B118" s="15" t="s">
        <v>307</v>
      </c>
      <c r="C118" s="51" t="s">
        <v>308</v>
      </c>
      <c r="D118" s="51" t="s">
        <v>309</v>
      </c>
      <c r="E118" s="17">
        <v>516</v>
      </c>
      <c r="F118" s="17">
        <v>518</v>
      </c>
      <c r="G118" s="17">
        <v>442</v>
      </c>
      <c r="H118" s="17">
        <v>479</v>
      </c>
      <c r="I118" s="17">
        <v>435</v>
      </c>
      <c r="J118" s="17">
        <v>469</v>
      </c>
      <c r="K118" s="17">
        <v>497</v>
      </c>
      <c r="L118" s="17">
        <v>468</v>
      </c>
      <c r="M118" s="17">
        <v>491</v>
      </c>
      <c r="N118" s="17">
        <v>525</v>
      </c>
      <c r="O118" s="17">
        <v>518</v>
      </c>
      <c r="P118" s="17">
        <v>480</v>
      </c>
      <c r="Q118" s="18">
        <v>5838</v>
      </c>
      <c r="R118" s="24"/>
      <c r="S118" s="25">
        <v>486.5</v>
      </c>
      <c r="T118" s="25">
        <v>389.2</v>
      </c>
      <c r="U118" s="25">
        <v>583.79999999999995</v>
      </c>
    </row>
    <row r="119" spans="1:21" ht="69.95" customHeight="1" thickTop="1" x14ac:dyDescent="0.25">
      <c r="A119" s="26">
        <v>97</v>
      </c>
      <c r="B119" s="27" t="s">
        <v>310</v>
      </c>
      <c r="C119" s="28" t="s">
        <v>311</v>
      </c>
      <c r="D119" s="28" t="s">
        <v>312</v>
      </c>
      <c r="E119" s="30">
        <v>902</v>
      </c>
      <c r="F119" s="29">
        <v>1166</v>
      </c>
      <c r="G119" s="29">
        <v>1231</v>
      </c>
      <c r="H119" s="29">
        <v>1162</v>
      </c>
      <c r="I119" s="29">
        <v>1182</v>
      </c>
      <c r="J119" s="29">
        <v>1160</v>
      </c>
      <c r="K119" s="29">
        <v>1154</v>
      </c>
      <c r="L119" s="29">
        <v>1223</v>
      </c>
      <c r="M119" s="29">
        <v>1213</v>
      </c>
      <c r="N119" s="31">
        <v>1420</v>
      </c>
      <c r="O119" s="29">
        <v>1209</v>
      </c>
      <c r="P119" s="29">
        <v>1096</v>
      </c>
      <c r="Q119" s="28">
        <v>14118</v>
      </c>
      <c r="R119" s="32"/>
      <c r="S119" s="33">
        <v>1176.5</v>
      </c>
      <c r="T119" s="33">
        <v>941.2</v>
      </c>
      <c r="U119" s="34">
        <v>1411.8</v>
      </c>
    </row>
    <row r="120" spans="1:21" ht="69.95" customHeight="1" thickBot="1" x14ac:dyDescent="0.3">
      <c r="A120" s="35">
        <v>97</v>
      </c>
      <c r="B120" s="36" t="s">
        <v>313</v>
      </c>
      <c r="C120" s="39" t="s">
        <v>311</v>
      </c>
      <c r="D120" s="39" t="s">
        <v>312</v>
      </c>
      <c r="E120" s="38">
        <v>33</v>
      </c>
      <c r="F120" s="38">
        <v>31</v>
      </c>
      <c r="G120" s="38">
        <v>40</v>
      </c>
      <c r="H120" s="38">
        <v>32</v>
      </c>
      <c r="I120" s="38">
        <v>32</v>
      </c>
      <c r="J120" s="38">
        <v>33</v>
      </c>
      <c r="K120" s="38">
        <v>37</v>
      </c>
      <c r="L120" s="38"/>
      <c r="M120" s="38"/>
      <c r="N120" s="38"/>
      <c r="O120" s="38"/>
      <c r="P120" s="38"/>
      <c r="Q120" s="39">
        <v>238</v>
      </c>
      <c r="R120" s="40"/>
      <c r="S120" s="41">
        <v>34</v>
      </c>
      <c r="T120" s="41">
        <v>27.2</v>
      </c>
      <c r="U120" s="42">
        <v>40.799999999999997</v>
      </c>
    </row>
    <row r="121" spans="1:21" ht="69.95" customHeight="1" thickTop="1" x14ac:dyDescent="0.25">
      <c r="A121" s="43">
        <v>98</v>
      </c>
      <c r="B121" s="44" t="s">
        <v>314</v>
      </c>
      <c r="C121" s="45" t="s">
        <v>315</v>
      </c>
      <c r="D121" s="45" t="s">
        <v>316</v>
      </c>
      <c r="E121" s="48">
        <v>209</v>
      </c>
      <c r="F121" s="47">
        <v>172</v>
      </c>
      <c r="G121" s="48">
        <v>209</v>
      </c>
      <c r="H121" s="47">
        <v>199</v>
      </c>
      <c r="I121" s="47">
        <v>159</v>
      </c>
      <c r="J121" s="47">
        <v>172</v>
      </c>
      <c r="K121" s="47">
        <v>177</v>
      </c>
      <c r="L121" s="47">
        <v>141</v>
      </c>
      <c r="M121" s="47">
        <v>176</v>
      </c>
      <c r="N121" s="47">
        <v>169</v>
      </c>
      <c r="O121" s="47">
        <v>162</v>
      </c>
      <c r="P121" s="46">
        <v>120</v>
      </c>
      <c r="Q121" s="45">
        <f>SUM(E121:P121)</f>
        <v>2065</v>
      </c>
      <c r="R121" s="49"/>
      <c r="S121" s="50">
        <v>172.08333333333334</v>
      </c>
      <c r="T121" s="50">
        <v>137.66666666666669</v>
      </c>
      <c r="U121" s="50">
        <v>206.5</v>
      </c>
    </row>
    <row r="122" spans="1:21" ht="69.95" customHeight="1" x14ac:dyDescent="0.25">
      <c r="A122" s="14">
        <v>99</v>
      </c>
      <c r="B122" s="15" t="s">
        <v>317</v>
      </c>
      <c r="C122" s="23" t="s">
        <v>318</v>
      </c>
      <c r="D122" s="23" t="s">
        <v>319</v>
      </c>
      <c r="E122" s="22">
        <v>228</v>
      </c>
      <c r="F122" s="17">
        <v>280</v>
      </c>
      <c r="G122" s="17">
        <v>313</v>
      </c>
      <c r="H122" s="17">
        <v>312</v>
      </c>
      <c r="I122" s="17">
        <v>289</v>
      </c>
      <c r="J122" s="17">
        <v>272</v>
      </c>
      <c r="K122" s="17">
        <v>310</v>
      </c>
      <c r="L122" s="17">
        <v>263</v>
      </c>
      <c r="M122" s="17">
        <v>304</v>
      </c>
      <c r="N122" s="21">
        <v>371</v>
      </c>
      <c r="O122" s="17">
        <v>292</v>
      </c>
      <c r="P122" s="17">
        <v>268</v>
      </c>
      <c r="Q122" s="18">
        <v>3502</v>
      </c>
      <c r="R122" s="19"/>
      <c r="S122" s="20">
        <v>291.83333333333331</v>
      </c>
      <c r="T122" s="20">
        <v>233.46666666666664</v>
      </c>
      <c r="U122" s="20">
        <v>350.2</v>
      </c>
    </row>
    <row r="123" spans="1:21" ht="69.95" customHeight="1" thickBot="1" x14ac:dyDescent="0.3">
      <c r="A123" s="14">
        <v>100</v>
      </c>
      <c r="B123" s="15" t="s">
        <v>320</v>
      </c>
      <c r="C123" s="51" t="s">
        <v>321</v>
      </c>
      <c r="D123" s="51" t="s">
        <v>322</v>
      </c>
      <c r="E123" s="22">
        <v>570</v>
      </c>
      <c r="F123" s="17">
        <v>805</v>
      </c>
      <c r="G123" s="17">
        <v>919</v>
      </c>
      <c r="H123" s="17">
        <v>893</v>
      </c>
      <c r="I123" s="17">
        <v>887</v>
      </c>
      <c r="J123" s="17">
        <v>872</v>
      </c>
      <c r="K123" s="17">
        <v>951</v>
      </c>
      <c r="L123" s="17">
        <v>854</v>
      </c>
      <c r="M123" s="17">
        <v>852</v>
      </c>
      <c r="N123" s="17">
        <v>948</v>
      </c>
      <c r="O123" s="17">
        <v>865</v>
      </c>
      <c r="P123" s="17">
        <v>815</v>
      </c>
      <c r="Q123" s="18">
        <v>10231</v>
      </c>
      <c r="R123" s="24"/>
      <c r="S123" s="25">
        <v>852.58333333333337</v>
      </c>
      <c r="T123" s="25">
        <v>682.06666666666672</v>
      </c>
      <c r="U123" s="25">
        <v>1023.1</v>
      </c>
    </row>
    <row r="124" spans="1:21" ht="69.95" customHeight="1" thickTop="1" x14ac:dyDescent="0.25">
      <c r="A124" s="26">
        <v>101</v>
      </c>
      <c r="B124" s="27" t="s">
        <v>323</v>
      </c>
      <c r="C124" s="28" t="s">
        <v>324</v>
      </c>
      <c r="D124" s="28" t="s">
        <v>325</v>
      </c>
      <c r="E124" s="29">
        <v>1135</v>
      </c>
      <c r="F124" s="29">
        <v>1149</v>
      </c>
      <c r="G124" s="29">
        <v>1171</v>
      </c>
      <c r="H124" s="29">
        <v>1035</v>
      </c>
      <c r="I124" s="29">
        <v>1115</v>
      </c>
      <c r="J124" s="29">
        <v>1065</v>
      </c>
      <c r="K124" s="29">
        <v>1109</v>
      </c>
      <c r="L124" s="29">
        <v>1042</v>
      </c>
      <c r="M124" s="29">
        <v>1038</v>
      </c>
      <c r="N124" s="29">
        <v>849</v>
      </c>
      <c r="O124" s="29">
        <v>877</v>
      </c>
      <c r="P124" s="29">
        <v>1015</v>
      </c>
      <c r="Q124" s="28">
        <v>12600</v>
      </c>
      <c r="R124" s="32"/>
      <c r="S124" s="33">
        <v>1050</v>
      </c>
      <c r="T124" s="33">
        <v>840</v>
      </c>
      <c r="U124" s="34">
        <v>1260</v>
      </c>
    </row>
    <row r="125" spans="1:21" ht="69.95" customHeight="1" thickBot="1" x14ac:dyDescent="0.3">
      <c r="A125" s="35">
        <v>101</v>
      </c>
      <c r="B125" s="36" t="s">
        <v>326</v>
      </c>
      <c r="C125" s="39" t="s">
        <v>324</v>
      </c>
      <c r="D125" s="39" t="s">
        <v>325</v>
      </c>
      <c r="E125" s="38">
        <v>43</v>
      </c>
      <c r="F125" s="38">
        <v>43</v>
      </c>
      <c r="G125" s="38">
        <v>43</v>
      </c>
      <c r="H125" s="38">
        <v>44</v>
      </c>
      <c r="I125" s="38">
        <v>45</v>
      </c>
      <c r="J125" s="38">
        <v>39</v>
      </c>
      <c r="K125" s="38">
        <v>46</v>
      </c>
      <c r="L125" s="38"/>
      <c r="M125" s="38"/>
      <c r="N125" s="38"/>
      <c r="O125" s="38"/>
      <c r="P125" s="38"/>
      <c r="Q125" s="39">
        <v>303</v>
      </c>
      <c r="R125" s="40"/>
      <c r="S125" s="41">
        <v>43.285714285714285</v>
      </c>
      <c r="T125" s="41">
        <v>34.628571428571426</v>
      </c>
      <c r="U125" s="42">
        <v>51.942857142857143</v>
      </c>
    </row>
    <row r="126" spans="1:21" ht="69.95" customHeight="1" thickTop="1" x14ac:dyDescent="0.25">
      <c r="A126" s="43">
        <v>102</v>
      </c>
      <c r="B126" s="44" t="s">
        <v>327</v>
      </c>
      <c r="C126" s="45" t="s">
        <v>328</v>
      </c>
      <c r="D126" s="45" t="s">
        <v>329</v>
      </c>
      <c r="E126" s="48">
        <v>586</v>
      </c>
      <c r="F126" s="47">
        <v>513</v>
      </c>
      <c r="G126" s="47">
        <v>481</v>
      </c>
      <c r="H126" s="47">
        <v>531</v>
      </c>
      <c r="I126" s="47">
        <v>470</v>
      </c>
      <c r="J126" s="47">
        <v>419</v>
      </c>
      <c r="K126" s="48">
        <v>558</v>
      </c>
      <c r="L126" s="47">
        <v>392</v>
      </c>
      <c r="M126" s="47">
        <v>482</v>
      </c>
      <c r="N126" s="46">
        <v>32</v>
      </c>
      <c r="O126" s="47">
        <v>508</v>
      </c>
      <c r="P126" s="47">
        <v>391</v>
      </c>
      <c r="Q126" s="45">
        <v>5363</v>
      </c>
      <c r="R126" s="49"/>
      <c r="S126" s="50">
        <v>446.91666666666669</v>
      </c>
      <c r="T126" s="50">
        <v>357.53333333333336</v>
      </c>
      <c r="U126" s="50">
        <v>536.30000000000007</v>
      </c>
    </row>
    <row r="127" spans="1:21" ht="69.95" customHeight="1" x14ac:dyDescent="0.25">
      <c r="A127" s="14">
        <v>103</v>
      </c>
      <c r="B127" s="15" t="s">
        <v>330</v>
      </c>
      <c r="C127" s="18" t="s">
        <v>331</v>
      </c>
      <c r="D127" s="18" t="s">
        <v>332</v>
      </c>
      <c r="E127" s="22">
        <v>39</v>
      </c>
      <c r="F127" s="22">
        <v>66</v>
      </c>
      <c r="G127" s="22">
        <v>85</v>
      </c>
      <c r="H127" s="22">
        <v>73</v>
      </c>
      <c r="I127" s="21">
        <v>155</v>
      </c>
      <c r="J127" s="21">
        <v>137</v>
      </c>
      <c r="K127" s="21">
        <v>147</v>
      </c>
      <c r="L127" s="22">
        <v>64</v>
      </c>
      <c r="M127" s="21">
        <v>139</v>
      </c>
      <c r="N127" s="21">
        <v>187</v>
      </c>
      <c r="O127" s="17">
        <v>104</v>
      </c>
      <c r="P127" s="17">
        <v>113</v>
      </c>
      <c r="Q127" s="18">
        <v>1309</v>
      </c>
      <c r="R127" s="19"/>
      <c r="S127" s="20">
        <v>109.08333333333333</v>
      </c>
      <c r="T127" s="20">
        <v>87.266666666666666</v>
      </c>
      <c r="U127" s="20">
        <v>130.9</v>
      </c>
    </row>
    <row r="128" spans="1:21" ht="69.95" customHeight="1" x14ac:dyDescent="0.25">
      <c r="A128" s="14">
        <v>104</v>
      </c>
      <c r="B128" s="15" t="s">
        <v>333</v>
      </c>
      <c r="C128" s="18" t="s">
        <v>334</v>
      </c>
      <c r="D128" s="18" t="s">
        <v>335</v>
      </c>
      <c r="E128" s="17">
        <v>96</v>
      </c>
      <c r="F128" s="17">
        <v>109</v>
      </c>
      <c r="G128" s="17">
        <v>114</v>
      </c>
      <c r="H128" s="17">
        <v>123</v>
      </c>
      <c r="I128" s="17">
        <v>120</v>
      </c>
      <c r="J128" s="17">
        <v>106</v>
      </c>
      <c r="K128" s="17">
        <v>111</v>
      </c>
      <c r="L128" s="17">
        <v>98</v>
      </c>
      <c r="M128" s="17">
        <v>98</v>
      </c>
      <c r="N128" s="17">
        <v>124</v>
      </c>
      <c r="O128" s="17">
        <v>112</v>
      </c>
      <c r="P128" s="17">
        <v>103</v>
      </c>
      <c r="Q128" s="18">
        <v>1314</v>
      </c>
      <c r="R128" s="19"/>
      <c r="S128" s="20">
        <v>109.5</v>
      </c>
      <c r="T128" s="20">
        <v>87.6</v>
      </c>
      <c r="U128" s="20">
        <v>131.4</v>
      </c>
    </row>
    <row r="129" spans="1:21" ht="69.95" customHeight="1" x14ac:dyDescent="0.25">
      <c r="A129" s="14">
        <v>105</v>
      </c>
      <c r="B129" s="15" t="s">
        <v>336</v>
      </c>
      <c r="C129" s="18" t="s">
        <v>337</v>
      </c>
      <c r="D129" s="18" t="s">
        <v>338</v>
      </c>
      <c r="E129" s="17">
        <v>216</v>
      </c>
      <c r="F129" s="17">
        <v>234</v>
      </c>
      <c r="G129" s="21">
        <v>244</v>
      </c>
      <c r="H129" s="17">
        <v>216</v>
      </c>
      <c r="I129" s="17">
        <v>183</v>
      </c>
      <c r="J129" s="17">
        <v>172</v>
      </c>
      <c r="K129" s="17">
        <v>192</v>
      </c>
      <c r="L129" s="17">
        <v>191</v>
      </c>
      <c r="M129" s="17">
        <v>173</v>
      </c>
      <c r="N129" s="17">
        <v>217</v>
      </c>
      <c r="O129" s="17">
        <v>165</v>
      </c>
      <c r="P129" s="22">
        <v>139</v>
      </c>
      <c r="Q129" s="18">
        <v>2342</v>
      </c>
      <c r="R129" s="19"/>
      <c r="S129" s="20">
        <v>195.16666666666666</v>
      </c>
      <c r="T129" s="20">
        <v>156.13333333333333</v>
      </c>
      <c r="U129" s="20">
        <v>234.2</v>
      </c>
    </row>
    <row r="130" spans="1:21" ht="69.95" customHeight="1" x14ac:dyDescent="0.25">
      <c r="A130" s="14">
        <v>106</v>
      </c>
      <c r="B130" s="15" t="s">
        <v>339</v>
      </c>
      <c r="C130" s="18" t="s">
        <v>340</v>
      </c>
      <c r="D130" s="18" t="s">
        <v>341</v>
      </c>
      <c r="E130" s="17">
        <v>1008</v>
      </c>
      <c r="F130" s="17">
        <v>868</v>
      </c>
      <c r="G130" s="17">
        <v>935</v>
      </c>
      <c r="H130" s="17">
        <v>884</v>
      </c>
      <c r="I130" s="17">
        <v>884</v>
      </c>
      <c r="J130" s="17">
        <v>721</v>
      </c>
      <c r="K130" s="17">
        <v>907</v>
      </c>
      <c r="L130" s="17">
        <v>829</v>
      </c>
      <c r="M130" s="17">
        <v>806</v>
      </c>
      <c r="N130" s="17">
        <v>840</v>
      </c>
      <c r="O130" s="17">
        <v>891</v>
      </c>
      <c r="P130" s="17">
        <v>751</v>
      </c>
      <c r="Q130" s="18">
        <v>10324</v>
      </c>
      <c r="R130" s="19"/>
      <c r="S130" s="20">
        <v>860.33333333333337</v>
      </c>
      <c r="T130" s="20">
        <v>688.26666666666665</v>
      </c>
      <c r="U130" s="20">
        <v>1032.4000000000001</v>
      </c>
    </row>
    <row r="131" spans="1:21" ht="69.95" customHeight="1" x14ac:dyDescent="0.25">
      <c r="A131" s="14">
        <v>107</v>
      </c>
      <c r="B131" s="15" t="s">
        <v>342</v>
      </c>
      <c r="C131" s="51" t="s">
        <v>343</v>
      </c>
      <c r="D131" s="51" t="s">
        <v>344</v>
      </c>
      <c r="E131" s="17">
        <v>4</v>
      </c>
      <c r="F131" s="21">
        <v>6</v>
      </c>
      <c r="G131" s="22">
        <v>1</v>
      </c>
      <c r="H131" s="17">
        <v>4</v>
      </c>
      <c r="I131" s="17">
        <v>5</v>
      </c>
      <c r="J131" s="17">
        <v>5</v>
      </c>
      <c r="K131" s="22">
        <v>3</v>
      </c>
      <c r="L131" s="21">
        <v>6</v>
      </c>
      <c r="M131" s="17"/>
      <c r="N131" s="17"/>
      <c r="O131" s="17"/>
      <c r="P131" s="17"/>
      <c r="Q131" s="18">
        <f>SUM(E131:P131)</f>
        <v>34</v>
      </c>
      <c r="R131" s="60" t="s">
        <v>345</v>
      </c>
      <c r="S131" s="25">
        <v>4.25</v>
      </c>
      <c r="T131" s="25">
        <v>3.4</v>
      </c>
      <c r="U131" s="25">
        <v>5.0999999999999996</v>
      </c>
    </row>
    <row r="132" spans="1:21" ht="69.95" customHeight="1" x14ac:dyDescent="0.25">
      <c r="A132" s="62" t="s">
        <v>346</v>
      </c>
      <c r="B132" s="63"/>
      <c r="C132" s="63"/>
      <c r="D132" s="64"/>
      <c r="E132" s="65">
        <f t="shared" ref="E132:Q132" si="0">SUM(E16:E131)</f>
        <v>88487</v>
      </c>
      <c r="F132" s="65">
        <f t="shared" si="0"/>
        <v>90123</v>
      </c>
      <c r="G132" s="65">
        <f t="shared" si="0"/>
        <v>94261</v>
      </c>
      <c r="H132" s="65">
        <f t="shared" si="0"/>
        <v>93145</v>
      </c>
      <c r="I132" s="65">
        <f t="shared" si="0"/>
        <v>91264</v>
      </c>
      <c r="J132" s="65">
        <f t="shared" si="0"/>
        <v>87169</v>
      </c>
      <c r="K132" s="65">
        <f t="shared" si="0"/>
        <v>94658</v>
      </c>
      <c r="L132" s="65">
        <f t="shared" si="0"/>
        <v>88639</v>
      </c>
      <c r="M132" s="65">
        <f t="shared" si="0"/>
        <v>88911</v>
      </c>
      <c r="N132" s="65">
        <f t="shared" si="0"/>
        <v>98687</v>
      </c>
      <c r="O132" s="65">
        <f t="shared" si="0"/>
        <v>88376</v>
      </c>
      <c r="P132" s="65">
        <f t="shared" si="0"/>
        <v>85770</v>
      </c>
      <c r="Q132" s="66">
        <f t="shared" si="0"/>
        <v>1089490</v>
      </c>
      <c r="R132" s="19"/>
      <c r="S132" s="20">
        <v>90790.833333333328</v>
      </c>
      <c r="T132" s="20">
        <v>72632.666666666657</v>
      </c>
      <c r="U132" s="20">
        <v>108949</v>
      </c>
    </row>
    <row r="133" spans="1:21" ht="69.95" customHeight="1" x14ac:dyDescent="0.25"/>
    <row r="134" spans="1:21" ht="69.95" customHeight="1" x14ac:dyDescent="0.25"/>
    <row r="135" spans="1:21" ht="69.95" customHeight="1" x14ac:dyDescent="0.25">
      <c r="A135" s="67" t="s">
        <v>347</v>
      </c>
      <c r="B135" s="67"/>
      <c r="C135" s="67"/>
      <c r="D135" s="67"/>
    </row>
    <row r="136" spans="1:21" ht="69.95" customHeight="1" x14ac:dyDescent="0.25"/>
    <row r="137" spans="1:21" ht="69.95" customHeight="1" x14ac:dyDescent="0.25"/>
    <row r="138" spans="1:21" ht="69.95" customHeight="1" x14ac:dyDescent="0.25"/>
    <row r="139" spans="1:21" ht="69.95" customHeight="1" x14ac:dyDescent="0.25"/>
    <row r="140" spans="1:21" ht="69.95" customHeight="1" x14ac:dyDescent="0.25"/>
    <row r="141" spans="1:21" ht="69.95" customHeight="1" x14ac:dyDescent="0.25"/>
    <row r="142" spans="1:21" ht="69.95" customHeight="1" x14ac:dyDescent="0.25"/>
    <row r="143" spans="1:21" ht="69.95" customHeight="1" x14ac:dyDescent="0.25"/>
    <row r="144" spans="1:21" ht="69.95" customHeight="1" x14ac:dyDescent="0.25"/>
    <row r="145" customFormat="1" ht="69.95" customHeight="1" x14ac:dyDescent="0.25"/>
    <row r="146" customFormat="1" ht="69.95" customHeight="1" x14ac:dyDescent="0.25"/>
    <row r="147" customFormat="1" ht="69.95" customHeight="1" x14ac:dyDescent="0.25"/>
    <row r="148" customFormat="1" ht="69.95" customHeight="1" x14ac:dyDescent="0.25"/>
    <row r="149" customFormat="1" ht="69.95" customHeight="1" x14ac:dyDescent="0.25"/>
    <row r="160" customFormat="1" ht="69.95" customHeight="1" x14ac:dyDescent="0.25"/>
    <row r="161" customFormat="1" ht="69.95" customHeight="1" x14ac:dyDescent="0.25"/>
    <row r="162" customFormat="1" ht="69.95" customHeight="1" x14ac:dyDescent="0.25"/>
    <row r="163" customFormat="1" ht="69.95" customHeight="1" x14ac:dyDescent="0.25"/>
    <row r="164" customFormat="1" ht="69.95" customHeight="1" x14ac:dyDescent="0.25"/>
    <row r="165" customFormat="1" ht="69.95" customHeight="1" x14ac:dyDescent="0.25"/>
    <row r="166" customFormat="1" ht="69.95" customHeight="1" x14ac:dyDescent="0.25"/>
    <row r="167" customFormat="1" ht="69.95" customHeight="1" x14ac:dyDescent="0.25"/>
    <row r="168" customFormat="1" ht="69.95" customHeight="1" x14ac:dyDescent="0.25"/>
    <row r="169" customFormat="1" ht="69.95" customHeight="1" x14ac:dyDescent="0.25"/>
    <row r="170" customFormat="1" ht="69.95" customHeight="1" x14ac:dyDescent="0.25"/>
    <row r="171" customFormat="1" ht="69.95" customHeight="1" x14ac:dyDescent="0.25"/>
    <row r="172" customFormat="1" ht="69.95" customHeight="1" x14ac:dyDescent="0.25"/>
    <row r="173" customFormat="1" ht="69.95" customHeight="1" x14ac:dyDescent="0.25"/>
    <row r="174" customFormat="1" ht="69.95" customHeight="1" x14ac:dyDescent="0.25"/>
    <row r="175" customFormat="1" ht="69.95" customHeight="1" x14ac:dyDescent="0.25"/>
    <row r="176" customFormat="1" ht="69.95" customHeight="1" x14ac:dyDescent="0.25"/>
    <row r="177" customFormat="1" ht="69.95" customHeight="1" x14ac:dyDescent="0.25"/>
    <row r="178" customFormat="1" ht="69.95" customHeight="1" x14ac:dyDescent="0.25"/>
    <row r="179" customFormat="1" ht="69.95" customHeight="1" x14ac:dyDescent="0.25"/>
    <row r="180" customFormat="1" ht="69.95" customHeight="1" x14ac:dyDescent="0.25"/>
    <row r="181" customFormat="1" ht="69.95" customHeight="1" x14ac:dyDescent="0.25"/>
    <row r="182" customFormat="1" ht="69.95" customHeight="1" x14ac:dyDescent="0.25"/>
    <row r="183" customFormat="1" ht="69.95" customHeight="1" x14ac:dyDescent="0.25"/>
    <row r="184" customFormat="1" ht="69.95" customHeight="1" x14ac:dyDescent="0.25"/>
    <row r="185" customFormat="1" ht="69.95" customHeight="1" x14ac:dyDescent="0.25"/>
    <row r="186" customFormat="1" ht="69.95" customHeight="1" x14ac:dyDescent="0.25"/>
    <row r="187" customFormat="1" ht="69.95" customHeight="1" x14ac:dyDescent="0.25"/>
    <row r="188" customFormat="1" ht="69.95" customHeight="1" x14ac:dyDescent="0.25"/>
    <row r="189" customFormat="1" ht="69.95" customHeight="1" x14ac:dyDescent="0.25"/>
    <row r="190" customFormat="1" ht="69.95" customHeight="1" x14ac:dyDescent="0.25"/>
    <row r="191" customFormat="1" ht="69.95" customHeight="1" x14ac:dyDescent="0.25"/>
    <row r="192" customFormat="1" ht="69.95" customHeight="1" x14ac:dyDescent="0.25"/>
    <row r="193" customFormat="1" ht="69.95" customHeight="1" x14ac:dyDescent="0.25"/>
    <row r="194" customFormat="1" ht="69.95" customHeight="1" x14ac:dyDescent="0.25"/>
  </sheetData>
  <mergeCells count="26">
    <mergeCell ref="A135:D135"/>
    <mergeCell ref="R13:R15"/>
    <mergeCell ref="S13:S15"/>
    <mergeCell ref="T13:T15"/>
    <mergeCell ref="U13:U15"/>
    <mergeCell ref="E14:P14"/>
    <mergeCell ref="A132:D132"/>
    <mergeCell ref="A13:A15"/>
    <mergeCell ref="B13:B15"/>
    <mergeCell ref="C13:C15"/>
    <mergeCell ref="D13:D15"/>
    <mergeCell ref="E13:P13"/>
    <mergeCell ref="Q13:Q15"/>
    <mergeCell ref="A12:C12"/>
    <mergeCell ref="D12:F12"/>
    <mergeCell ref="G12:I12"/>
    <mergeCell ref="J12:M12"/>
    <mergeCell ref="N12:Q12"/>
    <mergeCell ref="R12:U12"/>
    <mergeCell ref="A10:U10"/>
    <mergeCell ref="A11:C11"/>
    <mergeCell ref="D11:F11"/>
    <mergeCell ref="G11:I11"/>
    <mergeCell ref="J11:M11"/>
    <mergeCell ref="N11:Q11"/>
    <mergeCell ref="R11:U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Radomski Paweł</dc:creator>
  <cp:lastModifiedBy>Radomski Paweł</cp:lastModifiedBy>
  <dcterms:created xsi:type="dcterms:W3CDTF">2025-10-03T11:22:37Z</dcterms:created>
  <dcterms:modified xsi:type="dcterms:W3CDTF">2025-10-03T11:23:59Z</dcterms:modified>
</cp:coreProperties>
</file>