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7DA78A9D-7778-4B2D-928E-FBFA69D102C1}" xr6:coauthVersionLast="47" xr6:coauthVersionMax="47" xr10:uidLastSave="{00000000-0000-0000-0000-000000000000}"/>
  <bookViews>
    <workbookView xWindow="-120" yWindow="-120" windowWidth="29040" windowHeight="15840" xr2:uid="{72F788AE-B238-4C08-8DF0-D1A5B8EEF65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1" l="1"/>
  <c r="O56" i="1"/>
  <c r="N56" i="1"/>
  <c r="M56" i="1"/>
  <c r="L56" i="1"/>
  <c r="K56" i="1"/>
  <c r="J56" i="1"/>
  <c r="I56" i="1"/>
  <c r="H56" i="1"/>
  <c r="G56" i="1"/>
  <c r="F56" i="1"/>
  <c r="E56" i="1"/>
  <c r="Q38" i="1"/>
  <c r="Q56" i="1" s="1"/>
</calcChain>
</file>

<file path=xl/sharedStrings.xml><?xml version="1.0" encoding="utf-8"?>
<sst xmlns="http://schemas.openxmlformats.org/spreadsheetml/2006/main" count="140" uniqueCount="138">
  <si>
    <t>RAPORT Z WOJEWÓDZTWA PODKARPACKIEGO ZA 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</si>
  <si>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</si>
  <si>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</si>
  <si>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</si>
  <si>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</si>
  <si>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</si>
  <si>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</si>
  <si>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</si>
  <si>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</si>
  <si>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</si>
  <si>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</si>
  <si>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</si>
  <si>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</si>
  <si>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</si>
  <si>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</si>
  <si>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</si>
  <si>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</si>
  <si>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</si>
  <si>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000291747</t>
  </si>
  <si>
    <t>SAMODZIELNY PUBLICZNY ZESPÓŁ OPIEKI ZDROWOTNEJ "SANATORIUM" im.JANA PAWŁA II W GÓRNIE</t>
  </si>
  <si>
    <t xml:space="preserve">36-051 GÓRNO ul. RZESZOWSKA 5 </t>
  </si>
  <si>
    <t>000304473</t>
  </si>
  <si>
    <t xml:space="preserve">SZPITAL SPECJALISTYCZNY W BRZOZOWIE PODKARPACKI  OŚRODEK ONKOLOGICZNY im. Ks.B. MARKIEWICZA       </t>
  </si>
  <si>
    <t xml:space="preserve">36-200 BRZOZÓW UL.KS.JÓZEFA BIELAWSKIEGO 18 </t>
  </si>
  <si>
    <t>000304496</t>
  </si>
  <si>
    <t>CENTRUM OPIEKI MEDYCZNEJ  W  JAROSŁAWIU                         SZPITAL</t>
  </si>
  <si>
    <t xml:space="preserve">37-500 JAROSŁAW UL.3-GO MAJA 70 </t>
  </si>
  <si>
    <t>000304504</t>
  </si>
  <si>
    <t>SAMODZIELNY PUBLICZNY ZESPÓŁ OPIEKI ZDROWOTNEJ         SZPITAL REJONOWY</t>
  </si>
  <si>
    <t xml:space="preserve">36-100 KOLBUSZOWA UL.GRUNWALDZKA 4 </t>
  </si>
  <si>
    <t>000304510</t>
  </si>
  <si>
    <t>SAMODZIELNY PUBLICZNY ZAKŁAD OPIEKI ZDROWOTNEJ</t>
  </si>
  <si>
    <t xml:space="preserve">37-200 PRZEWORSK UL.SZPITALNA 16 </t>
  </si>
  <si>
    <t>000306650</t>
  </si>
  <si>
    <t>SAMODZIELNY ZESPÓŁ OPIEKI ZDROWOTNEJ                   W  LEŻAJSKU   SZPITAL</t>
  </si>
  <si>
    <t xml:space="preserve">37-300 LEŻAJSK UL.LEŚNA 22 </t>
  </si>
  <si>
    <t>000306667</t>
  </si>
  <si>
    <t xml:space="preserve">SAMODZIELNY PUBLICZNY  ZAKŁAD OPIEKI ZDROWOTNEJ     SZPITAL </t>
  </si>
  <si>
    <t xml:space="preserve">37-600 LUBACZÓW UL.MICKIEWICZA 168 </t>
  </si>
  <si>
    <t>000306680</t>
  </si>
  <si>
    <t>SAMODZIELNY PUBLICZNY ZESPÓŁ ZAKŁADÓW OPIEKI ZDROWOTNEJ W NISKU</t>
  </si>
  <si>
    <t xml:space="preserve">37400 NISKO UL.KOŚCIUSZKI 1 </t>
  </si>
  <si>
    <t>000308620</t>
  </si>
  <si>
    <t>WOJEWÓDZKI SZPITAL PODKARPACKI  im.JANA PAWŁA II  W KROŚNIE</t>
  </si>
  <si>
    <t xml:space="preserve">38-400 KROSNO UL.KORCZYŃSKA 57 </t>
  </si>
  <si>
    <t>000308637</t>
  </si>
  <si>
    <t>SZPITAL SPECJALISYCZNY POWIATOWY im.E.BIERNACKIEGO W MIELCU</t>
  </si>
  <si>
    <t xml:space="preserve">39-300 MIELEC UL.ŻEROMSKIEGO 22 </t>
  </si>
  <si>
    <t>000312567</t>
  </si>
  <si>
    <t>SAMODZIELNY PUBLICZNY ZESPÓŁ ZAKŁADÓW OPIEKI ZDROWOTNEJ    POWIATOWY SZPITAL SPECJALISTYCZNY W STALOWEJ WOLI</t>
  </si>
  <si>
    <t xml:space="preserve">37450 STALOWA WOLA UL.STASZICA 4A </t>
  </si>
  <si>
    <t>000312573</t>
  </si>
  <si>
    <t>WOJEWÓDZKI SZPITAL im.ZOFII Z ZAMOYSKICH TARNOWSKIEJ W TARNOBRZEGU</t>
  </si>
  <si>
    <t xml:space="preserve">39-400 TARNOBRZEG UL.SZPITALNA 1 </t>
  </si>
  <si>
    <t>00031347200036</t>
  </si>
  <si>
    <t>SAMODZIELNY PUBLICZNY ZESPÓŁ OPIEKI ZDROWOTNEJ    ODDZIAŁ REHABILITACJI</t>
  </si>
  <si>
    <t xml:space="preserve">37450  STALOWA WOLA  UL. KWIATKOWSKIEGO 2  </t>
  </si>
  <si>
    <t>000314193</t>
  </si>
  <si>
    <t>SAMODZIELNY PUBLICZNY ZESPÓŁ OPIEKI ZDROWOTNEJ NR 1 W RZESZOWIE</t>
  </si>
  <si>
    <t xml:space="preserve">35-051 RZESZÓW UL. T. CZACKIEGO 3 </t>
  </si>
  <si>
    <t>000314684</t>
  </si>
  <si>
    <t xml:space="preserve">WOJEWÓDZKI SZPITAL im. OJCA PIO W PRZEMYŚLU </t>
  </si>
  <si>
    <t xml:space="preserve">37-700 PRZEMYŚL UL.MONTE-CASSINO18  </t>
  </si>
  <si>
    <t>000563298</t>
  </si>
  <si>
    <t xml:space="preserve">SAMODZIELNY PUBLICZNY ZESPÓŁ ZAKŁADÓW OPIEKI ZDROWOTNEJ       W   NOWEJ DĘBIE           </t>
  </si>
  <si>
    <t xml:space="preserve">39-460 NOWA DĘBA UL.M.SKŁODOWSKIEJ-CURIE 1A </t>
  </si>
  <si>
    <t>00087204200037</t>
  </si>
  <si>
    <t xml:space="preserve">,,UZDROWISKO            IWONICZ" Spółka Akcyjna  NIEPUBLICZNY ZESPÓŁ OPIEKI ZDROWOTNEJ   SZPITALE UZDROWISKOWE                                                 </t>
  </si>
  <si>
    <t xml:space="preserve">38-440  IWONICZ ZDRÓ         J UL.ALEJA TOROSIEWICZA 2  </t>
  </si>
  <si>
    <t>00087205900020</t>
  </si>
  <si>
    <t>ZESPÓŁ ZAKŁADÓW LECZNICTWA UZDROWISKOWEGO "UZDROWISKO RYMANÓW" SPÓŁKA AKCYJNA      SZPITALE UZDROWISKOWE</t>
  </si>
  <si>
    <t xml:space="preserve">38-481  RYMANÓW -  ZDRÓJ      UL.ZDROJOWA 48  </t>
  </si>
  <si>
    <t>00087205900045</t>
  </si>
  <si>
    <t xml:space="preserve">38-481   RYMANÓW -  ZDRÓJ       UL.ZDROJOWA 48   </t>
  </si>
  <si>
    <t>07234762100064</t>
  </si>
  <si>
    <t xml:space="preserve">POLSKO-AMERYKAŃSKA KLINIKA SERCA V; ODDZIAŁ KARDIOLOGII INWAZYJNEJ I ANGIOLOGII  AMERICAN HEART OF POLAND SP. Z O. O. </t>
  </si>
  <si>
    <t xml:space="preserve">39-300 MIELEC UL. ŻEROMSKIEGO 22 </t>
  </si>
  <si>
    <t>07234762100483</t>
  </si>
  <si>
    <t xml:space="preserve">35-010  RZESZÓW  UL. KS. JÓZEFA JAŁOWEGO 10 </t>
  </si>
  <si>
    <t>12004022200048</t>
  </si>
  <si>
    <t>NZOZ ODDZIAŁ KARDIOLOGII I ANGIOLOGII</t>
  </si>
  <si>
    <t xml:space="preserve">38-400  KROSNO   UL. KORCZYŃSKA 57 </t>
  </si>
  <si>
    <t>120557824</t>
  </si>
  <si>
    <t>G,V.M.CARINT SPÓŁKA  ZOGRANICZONA  ODPOWIEDZIALNOŚCIĄ</t>
  </si>
  <si>
    <t xml:space="preserve">38-500   SANOK  UL. 800-LECIA 26 </t>
  </si>
  <si>
    <t>140878910</t>
  </si>
  <si>
    <t>NZOZ DIAVERUM</t>
  </si>
  <si>
    <t xml:space="preserve">37-700  PRZEMYŚL  UL. MONTE CASINO 18 </t>
  </si>
  <si>
    <t>180022507</t>
  </si>
  <si>
    <t>NOWE TECHNIKI MEDYCZNE SZPITAL SPECJALISTYCZNY IM. ŚW. RODZINY SP. Z.O.O</t>
  </si>
  <si>
    <t xml:space="preserve">36-060 GŁOGÓW MAŁOPOLSKI RUDNA    MAŁA 600 </t>
  </si>
  <si>
    <t>180357490</t>
  </si>
  <si>
    <t>PRO-FAMILIA</t>
  </si>
  <si>
    <t xml:space="preserve">35-302 RZESZÓW UL. WITOLDA 6B </t>
  </si>
  <si>
    <t>180405906</t>
  </si>
  <si>
    <t>CENTRUM MEDYCZNE W ŁAŃCUCIE</t>
  </si>
  <si>
    <t xml:space="preserve">37-100 ŁAŃCUT UL.PADEREWSKIEGO 5 </t>
  </si>
  <si>
    <t>18107626700020</t>
  </si>
  <si>
    <t>SANUS</t>
  </si>
  <si>
    <t xml:space="preserve">37-450 STALOWA WOLA UL. WOJSKA POLSKIEGO 5 </t>
  </si>
  <si>
    <t>370444345</t>
  </si>
  <si>
    <t xml:space="preserve">SAMODZIELNY PUBLICZNYZESPÓŁ OPIEKI ZDROWOTNEJ   W   SANOKU      </t>
  </si>
  <si>
    <t xml:space="preserve">38-500 SANOK UL.800-LECIA 26 </t>
  </si>
  <si>
    <t>370444486</t>
  </si>
  <si>
    <t>SZPITAL SPECJALISTYCZNY W JAŚLE</t>
  </si>
  <si>
    <t xml:space="preserve">38200 JASŁO UL.LWOWSKA 22 </t>
  </si>
  <si>
    <t>370444598</t>
  </si>
  <si>
    <t>SAMODZIELNY PUBLICZNY ZESPÓŁ OPIEKI ZDROWOTNEJ    W  USTRZYKACH  DOLNYCH     SZPITAL OGÓLNY</t>
  </si>
  <si>
    <t xml:space="preserve">38-700 USTRZYKI DOLNE UL.29-GO LISTOPADA 57 </t>
  </si>
  <si>
    <t>370445072</t>
  </si>
  <si>
    <t xml:space="preserve">SAMODZIELNY PUBLICZNY ZESPÓŁ OPIEKI ZDROWOTNEJ    W   LESKU     SZPITAL POWIATOWY     </t>
  </si>
  <si>
    <t xml:space="preserve">38-600 LESKO UL.KOCHANOWSKIEGO 2 </t>
  </si>
  <si>
    <t>370482512</t>
  </si>
  <si>
    <t>ZESPÓŁ OPIEKI ZDROWOTNEJ         SZPITAL W STRZYŻOWIE</t>
  </si>
  <si>
    <t xml:space="preserve">38-100 STRZYŻÓW UL.DĄBROWSKIEGO 10 </t>
  </si>
  <si>
    <t>634254014</t>
  </si>
  <si>
    <t>NZOZ CENTRUM DIALIZ FRESENIUS NEPHROCARE II FILIA W KROŚNIE</t>
  </si>
  <si>
    <t xml:space="preserve">38-400 KROSNO    UL. KORCZYŃSKIEGO 57 </t>
  </si>
  <si>
    <t>690028840</t>
  </si>
  <si>
    <t>ZESPÓŁ OPIEKI ZDROWOTNEJ MINISTERSTWA SPRAW WEWNĘTRZNYCH I ADMISTRACJI      W RZESZOWIE</t>
  </si>
  <si>
    <t xml:space="preserve">35-111 RZESZÓW UL.KRAKOWSKA 16 </t>
  </si>
  <si>
    <t>690577096</t>
  </si>
  <si>
    <t>NZOZ LUX MED.</t>
  </si>
  <si>
    <t xml:space="preserve">35-025  RZESZÓW UL. JAGIELLOŃSKA 23/3 </t>
  </si>
  <si>
    <t>690692118</t>
  </si>
  <si>
    <t xml:space="preserve">ZESPÓŁ OPIEKI ZDROWOTNEJ  W  ROPCZYCACH  ODDZIAŁ CHORÓB WEWNĘTRZNYCH                  </t>
  </si>
  <si>
    <t xml:space="preserve">39120 ROPCZYCE UL.WYSZYŃSKIEGO 54 </t>
  </si>
  <si>
    <t>690697529</t>
  </si>
  <si>
    <t>KLINICZNY SZPITAL WOJEWÓZKI NR 2 IM. JADWIGI KRÓLOWEJ W RZESZOWIE</t>
  </si>
  <si>
    <t xml:space="preserve">35-301 RZESZÓW UL.LWOWSKA 60 </t>
  </si>
  <si>
    <t>690724114</t>
  </si>
  <si>
    <t xml:space="preserve">WOJEWÓDZKI SZPITAL SPECJALISTYCZNY im. FRYDERYKA CHOPINA </t>
  </si>
  <si>
    <t xml:space="preserve">35-055 RZESZÓW UL.SZOPENA 2 </t>
  </si>
  <si>
    <t>851643503</t>
  </si>
  <si>
    <t>ZESPÓŁ OPIEKI ZDROWOTNEJ   W   DĘBICY      SZPITAL</t>
  </si>
  <si>
    <t xml:space="preserve">39200 DĘBICA UL.KRAKOWSKA 91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</si>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</sst>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ADBFA-63D9-4B37-A7B3-4769ABA0FA6C}">
  <dimension ref="A10:U72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0.5703125" customWidth="1"/>
    <col min="3" max="4" width="38.7109375" customWidth="1"/>
    <col min="5" max="16" width="7.140625" customWidth="1"/>
    <col min="17" max="17" width="9.42578125" customWidth="1"/>
    <col min="19" max="21" width="9.5703125" bestFit="1" customWidth="1"/>
    <col min="257" max="257" width="3.5703125" customWidth="1"/>
    <col min="258" max="258" width="20.5703125" customWidth="1"/>
    <col min="259" max="260" width="38.7109375" customWidth="1"/>
    <col min="261" max="272" width="7.140625" customWidth="1"/>
    <col min="273" max="273" width="9.42578125" customWidth="1"/>
    <col min="275" max="277" width="9.5703125" bestFit="1" customWidth="1"/>
    <col min="513" max="513" width="3.5703125" customWidth="1"/>
    <col min="514" max="514" width="20.5703125" customWidth="1"/>
    <col min="515" max="516" width="38.7109375" customWidth="1"/>
    <col min="517" max="528" width="7.140625" customWidth="1"/>
    <col min="529" max="529" width="9.42578125" customWidth="1"/>
    <col min="531" max="533" width="9.5703125" bestFit="1" customWidth="1"/>
    <col min="769" max="769" width="3.5703125" customWidth="1"/>
    <col min="770" max="770" width="20.5703125" customWidth="1"/>
    <col min="771" max="772" width="38.7109375" customWidth="1"/>
    <col min="773" max="784" width="7.140625" customWidth="1"/>
    <col min="785" max="785" width="9.42578125" customWidth="1"/>
    <col min="787" max="789" width="9.5703125" bestFit="1" customWidth="1"/>
    <col min="1025" max="1025" width="3.5703125" customWidth="1"/>
    <col min="1026" max="1026" width="20.5703125" customWidth="1"/>
    <col min="1027" max="1028" width="38.7109375" customWidth="1"/>
    <col min="1029" max="1040" width="7.140625" customWidth="1"/>
    <col min="1041" max="1041" width="9.42578125" customWidth="1"/>
    <col min="1043" max="1045" width="9.5703125" bestFit="1" customWidth="1"/>
    <col min="1281" max="1281" width="3.5703125" customWidth="1"/>
    <col min="1282" max="1282" width="20.5703125" customWidth="1"/>
    <col min="1283" max="1284" width="38.7109375" customWidth="1"/>
    <col min="1285" max="1296" width="7.140625" customWidth="1"/>
    <col min="1297" max="1297" width="9.42578125" customWidth="1"/>
    <col min="1299" max="1301" width="9.5703125" bestFit="1" customWidth="1"/>
    <col min="1537" max="1537" width="3.5703125" customWidth="1"/>
    <col min="1538" max="1538" width="20.5703125" customWidth="1"/>
    <col min="1539" max="1540" width="38.7109375" customWidth="1"/>
    <col min="1541" max="1552" width="7.140625" customWidth="1"/>
    <col min="1553" max="1553" width="9.42578125" customWidth="1"/>
    <col min="1555" max="1557" width="9.5703125" bestFit="1" customWidth="1"/>
    <col min="1793" max="1793" width="3.5703125" customWidth="1"/>
    <col min="1794" max="1794" width="20.5703125" customWidth="1"/>
    <col min="1795" max="1796" width="38.7109375" customWidth="1"/>
    <col min="1797" max="1808" width="7.140625" customWidth="1"/>
    <col min="1809" max="1809" width="9.42578125" customWidth="1"/>
    <col min="1811" max="1813" width="9.5703125" bestFit="1" customWidth="1"/>
    <col min="2049" max="2049" width="3.5703125" customWidth="1"/>
    <col min="2050" max="2050" width="20.5703125" customWidth="1"/>
    <col min="2051" max="2052" width="38.7109375" customWidth="1"/>
    <col min="2053" max="2064" width="7.140625" customWidth="1"/>
    <col min="2065" max="2065" width="9.42578125" customWidth="1"/>
    <col min="2067" max="2069" width="9.5703125" bestFit="1" customWidth="1"/>
    <col min="2305" max="2305" width="3.5703125" customWidth="1"/>
    <col min="2306" max="2306" width="20.5703125" customWidth="1"/>
    <col min="2307" max="2308" width="38.7109375" customWidth="1"/>
    <col min="2309" max="2320" width="7.140625" customWidth="1"/>
    <col min="2321" max="2321" width="9.42578125" customWidth="1"/>
    <col min="2323" max="2325" width="9.5703125" bestFit="1" customWidth="1"/>
    <col min="2561" max="2561" width="3.5703125" customWidth="1"/>
    <col min="2562" max="2562" width="20.5703125" customWidth="1"/>
    <col min="2563" max="2564" width="38.7109375" customWidth="1"/>
    <col min="2565" max="2576" width="7.140625" customWidth="1"/>
    <col min="2577" max="2577" width="9.42578125" customWidth="1"/>
    <col min="2579" max="2581" width="9.5703125" bestFit="1" customWidth="1"/>
    <col min="2817" max="2817" width="3.5703125" customWidth="1"/>
    <col min="2818" max="2818" width="20.5703125" customWidth="1"/>
    <col min="2819" max="2820" width="38.7109375" customWidth="1"/>
    <col min="2821" max="2832" width="7.140625" customWidth="1"/>
    <col min="2833" max="2833" width="9.42578125" customWidth="1"/>
    <col min="2835" max="2837" width="9.5703125" bestFit="1" customWidth="1"/>
    <col min="3073" max="3073" width="3.5703125" customWidth="1"/>
    <col min="3074" max="3074" width="20.5703125" customWidth="1"/>
    <col min="3075" max="3076" width="38.7109375" customWidth="1"/>
    <col min="3077" max="3088" width="7.140625" customWidth="1"/>
    <col min="3089" max="3089" width="9.42578125" customWidth="1"/>
    <col min="3091" max="3093" width="9.5703125" bestFit="1" customWidth="1"/>
    <col min="3329" max="3329" width="3.5703125" customWidth="1"/>
    <col min="3330" max="3330" width="20.5703125" customWidth="1"/>
    <col min="3331" max="3332" width="38.7109375" customWidth="1"/>
    <col min="3333" max="3344" width="7.140625" customWidth="1"/>
    <col min="3345" max="3345" width="9.42578125" customWidth="1"/>
    <col min="3347" max="3349" width="9.5703125" bestFit="1" customWidth="1"/>
    <col min="3585" max="3585" width="3.5703125" customWidth="1"/>
    <col min="3586" max="3586" width="20.5703125" customWidth="1"/>
    <col min="3587" max="3588" width="38.7109375" customWidth="1"/>
    <col min="3589" max="3600" width="7.140625" customWidth="1"/>
    <col min="3601" max="3601" width="9.42578125" customWidth="1"/>
    <col min="3603" max="3605" width="9.5703125" bestFit="1" customWidth="1"/>
    <col min="3841" max="3841" width="3.5703125" customWidth="1"/>
    <col min="3842" max="3842" width="20.5703125" customWidth="1"/>
    <col min="3843" max="3844" width="38.7109375" customWidth="1"/>
    <col min="3845" max="3856" width="7.140625" customWidth="1"/>
    <col min="3857" max="3857" width="9.42578125" customWidth="1"/>
    <col min="3859" max="3861" width="9.5703125" bestFit="1" customWidth="1"/>
    <col min="4097" max="4097" width="3.5703125" customWidth="1"/>
    <col min="4098" max="4098" width="20.5703125" customWidth="1"/>
    <col min="4099" max="4100" width="38.7109375" customWidth="1"/>
    <col min="4101" max="4112" width="7.140625" customWidth="1"/>
    <col min="4113" max="4113" width="9.42578125" customWidth="1"/>
    <col min="4115" max="4117" width="9.5703125" bestFit="1" customWidth="1"/>
    <col min="4353" max="4353" width="3.5703125" customWidth="1"/>
    <col min="4354" max="4354" width="20.5703125" customWidth="1"/>
    <col min="4355" max="4356" width="38.7109375" customWidth="1"/>
    <col min="4357" max="4368" width="7.140625" customWidth="1"/>
    <col min="4369" max="4369" width="9.42578125" customWidth="1"/>
    <col min="4371" max="4373" width="9.5703125" bestFit="1" customWidth="1"/>
    <col min="4609" max="4609" width="3.5703125" customWidth="1"/>
    <col min="4610" max="4610" width="20.5703125" customWidth="1"/>
    <col min="4611" max="4612" width="38.7109375" customWidth="1"/>
    <col min="4613" max="4624" width="7.140625" customWidth="1"/>
    <col min="4625" max="4625" width="9.42578125" customWidth="1"/>
    <col min="4627" max="4629" width="9.5703125" bestFit="1" customWidth="1"/>
    <col min="4865" max="4865" width="3.5703125" customWidth="1"/>
    <col min="4866" max="4866" width="20.5703125" customWidth="1"/>
    <col min="4867" max="4868" width="38.7109375" customWidth="1"/>
    <col min="4869" max="4880" width="7.140625" customWidth="1"/>
    <col min="4881" max="4881" width="9.42578125" customWidth="1"/>
    <col min="4883" max="4885" width="9.5703125" bestFit="1" customWidth="1"/>
    <col min="5121" max="5121" width="3.5703125" customWidth="1"/>
    <col min="5122" max="5122" width="20.5703125" customWidth="1"/>
    <col min="5123" max="5124" width="38.7109375" customWidth="1"/>
    <col min="5125" max="5136" width="7.140625" customWidth="1"/>
    <col min="5137" max="5137" width="9.42578125" customWidth="1"/>
    <col min="5139" max="5141" width="9.5703125" bestFit="1" customWidth="1"/>
    <col min="5377" max="5377" width="3.5703125" customWidth="1"/>
    <col min="5378" max="5378" width="20.5703125" customWidth="1"/>
    <col min="5379" max="5380" width="38.7109375" customWidth="1"/>
    <col min="5381" max="5392" width="7.140625" customWidth="1"/>
    <col min="5393" max="5393" width="9.42578125" customWidth="1"/>
    <col min="5395" max="5397" width="9.5703125" bestFit="1" customWidth="1"/>
    <col min="5633" max="5633" width="3.5703125" customWidth="1"/>
    <col min="5634" max="5634" width="20.5703125" customWidth="1"/>
    <col min="5635" max="5636" width="38.7109375" customWidth="1"/>
    <col min="5637" max="5648" width="7.140625" customWidth="1"/>
    <col min="5649" max="5649" width="9.42578125" customWidth="1"/>
    <col min="5651" max="5653" width="9.5703125" bestFit="1" customWidth="1"/>
    <col min="5889" max="5889" width="3.5703125" customWidth="1"/>
    <col min="5890" max="5890" width="20.5703125" customWidth="1"/>
    <col min="5891" max="5892" width="38.7109375" customWidth="1"/>
    <col min="5893" max="5904" width="7.140625" customWidth="1"/>
    <col min="5905" max="5905" width="9.42578125" customWidth="1"/>
    <col min="5907" max="5909" width="9.5703125" bestFit="1" customWidth="1"/>
    <col min="6145" max="6145" width="3.5703125" customWidth="1"/>
    <col min="6146" max="6146" width="20.5703125" customWidth="1"/>
    <col min="6147" max="6148" width="38.7109375" customWidth="1"/>
    <col min="6149" max="6160" width="7.140625" customWidth="1"/>
    <col min="6161" max="6161" width="9.42578125" customWidth="1"/>
    <col min="6163" max="6165" width="9.5703125" bestFit="1" customWidth="1"/>
    <col min="6401" max="6401" width="3.5703125" customWidth="1"/>
    <col min="6402" max="6402" width="20.5703125" customWidth="1"/>
    <col min="6403" max="6404" width="38.7109375" customWidth="1"/>
    <col min="6405" max="6416" width="7.140625" customWidth="1"/>
    <col min="6417" max="6417" width="9.42578125" customWidth="1"/>
    <col min="6419" max="6421" width="9.5703125" bestFit="1" customWidth="1"/>
    <col min="6657" max="6657" width="3.5703125" customWidth="1"/>
    <col min="6658" max="6658" width="20.5703125" customWidth="1"/>
    <col min="6659" max="6660" width="38.7109375" customWidth="1"/>
    <col min="6661" max="6672" width="7.140625" customWidth="1"/>
    <col min="6673" max="6673" width="9.42578125" customWidth="1"/>
    <col min="6675" max="6677" width="9.5703125" bestFit="1" customWidth="1"/>
    <col min="6913" max="6913" width="3.5703125" customWidth="1"/>
    <col min="6914" max="6914" width="20.5703125" customWidth="1"/>
    <col min="6915" max="6916" width="38.7109375" customWidth="1"/>
    <col min="6917" max="6928" width="7.140625" customWidth="1"/>
    <col min="6929" max="6929" width="9.42578125" customWidth="1"/>
    <col min="6931" max="6933" width="9.5703125" bestFit="1" customWidth="1"/>
    <col min="7169" max="7169" width="3.5703125" customWidth="1"/>
    <col min="7170" max="7170" width="20.5703125" customWidth="1"/>
    <col min="7171" max="7172" width="38.7109375" customWidth="1"/>
    <col min="7173" max="7184" width="7.140625" customWidth="1"/>
    <col min="7185" max="7185" width="9.42578125" customWidth="1"/>
    <col min="7187" max="7189" width="9.5703125" bestFit="1" customWidth="1"/>
    <col min="7425" max="7425" width="3.5703125" customWidth="1"/>
    <col min="7426" max="7426" width="20.5703125" customWidth="1"/>
    <col min="7427" max="7428" width="38.7109375" customWidth="1"/>
    <col min="7429" max="7440" width="7.140625" customWidth="1"/>
    <col min="7441" max="7441" width="9.42578125" customWidth="1"/>
    <col min="7443" max="7445" width="9.5703125" bestFit="1" customWidth="1"/>
    <col min="7681" max="7681" width="3.5703125" customWidth="1"/>
    <col min="7682" max="7682" width="20.5703125" customWidth="1"/>
    <col min="7683" max="7684" width="38.7109375" customWidth="1"/>
    <col min="7685" max="7696" width="7.140625" customWidth="1"/>
    <col min="7697" max="7697" width="9.42578125" customWidth="1"/>
    <col min="7699" max="7701" width="9.5703125" bestFit="1" customWidth="1"/>
    <col min="7937" max="7937" width="3.5703125" customWidth="1"/>
    <col min="7938" max="7938" width="20.5703125" customWidth="1"/>
    <col min="7939" max="7940" width="38.7109375" customWidth="1"/>
    <col min="7941" max="7952" width="7.140625" customWidth="1"/>
    <col min="7953" max="7953" width="9.42578125" customWidth="1"/>
    <col min="7955" max="7957" width="9.5703125" bestFit="1" customWidth="1"/>
    <col min="8193" max="8193" width="3.5703125" customWidth="1"/>
    <col min="8194" max="8194" width="20.5703125" customWidth="1"/>
    <col min="8195" max="8196" width="38.7109375" customWidth="1"/>
    <col min="8197" max="8208" width="7.140625" customWidth="1"/>
    <col min="8209" max="8209" width="9.42578125" customWidth="1"/>
    <col min="8211" max="8213" width="9.5703125" bestFit="1" customWidth="1"/>
    <col min="8449" max="8449" width="3.5703125" customWidth="1"/>
    <col min="8450" max="8450" width="20.5703125" customWidth="1"/>
    <col min="8451" max="8452" width="38.7109375" customWidth="1"/>
    <col min="8453" max="8464" width="7.140625" customWidth="1"/>
    <col min="8465" max="8465" width="9.42578125" customWidth="1"/>
    <col min="8467" max="8469" width="9.5703125" bestFit="1" customWidth="1"/>
    <col min="8705" max="8705" width="3.5703125" customWidth="1"/>
    <col min="8706" max="8706" width="20.5703125" customWidth="1"/>
    <col min="8707" max="8708" width="38.7109375" customWidth="1"/>
    <col min="8709" max="8720" width="7.140625" customWidth="1"/>
    <col min="8721" max="8721" width="9.42578125" customWidth="1"/>
    <col min="8723" max="8725" width="9.5703125" bestFit="1" customWidth="1"/>
    <col min="8961" max="8961" width="3.5703125" customWidth="1"/>
    <col min="8962" max="8962" width="20.5703125" customWidth="1"/>
    <col min="8963" max="8964" width="38.7109375" customWidth="1"/>
    <col min="8965" max="8976" width="7.140625" customWidth="1"/>
    <col min="8977" max="8977" width="9.42578125" customWidth="1"/>
    <col min="8979" max="8981" width="9.5703125" bestFit="1" customWidth="1"/>
    <col min="9217" max="9217" width="3.5703125" customWidth="1"/>
    <col min="9218" max="9218" width="20.5703125" customWidth="1"/>
    <col min="9219" max="9220" width="38.7109375" customWidth="1"/>
    <col min="9221" max="9232" width="7.140625" customWidth="1"/>
    <col min="9233" max="9233" width="9.42578125" customWidth="1"/>
    <col min="9235" max="9237" width="9.5703125" bestFit="1" customWidth="1"/>
    <col min="9473" max="9473" width="3.5703125" customWidth="1"/>
    <col min="9474" max="9474" width="20.5703125" customWidth="1"/>
    <col min="9475" max="9476" width="38.7109375" customWidth="1"/>
    <col min="9477" max="9488" width="7.140625" customWidth="1"/>
    <col min="9489" max="9489" width="9.42578125" customWidth="1"/>
    <col min="9491" max="9493" width="9.5703125" bestFit="1" customWidth="1"/>
    <col min="9729" max="9729" width="3.5703125" customWidth="1"/>
    <col min="9730" max="9730" width="20.5703125" customWidth="1"/>
    <col min="9731" max="9732" width="38.7109375" customWidth="1"/>
    <col min="9733" max="9744" width="7.140625" customWidth="1"/>
    <col min="9745" max="9745" width="9.42578125" customWidth="1"/>
    <col min="9747" max="9749" width="9.5703125" bestFit="1" customWidth="1"/>
    <col min="9985" max="9985" width="3.5703125" customWidth="1"/>
    <col min="9986" max="9986" width="20.5703125" customWidth="1"/>
    <col min="9987" max="9988" width="38.7109375" customWidth="1"/>
    <col min="9989" max="10000" width="7.140625" customWidth="1"/>
    <col min="10001" max="10001" width="9.42578125" customWidth="1"/>
    <col min="10003" max="10005" width="9.5703125" bestFit="1" customWidth="1"/>
    <col min="10241" max="10241" width="3.5703125" customWidth="1"/>
    <col min="10242" max="10242" width="20.5703125" customWidth="1"/>
    <col min="10243" max="10244" width="38.7109375" customWidth="1"/>
    <col min="10245" max="10256" width="7.140625" customWidth="1"/>
    <col min="10257" max="10257" width="9.42578125" customWidth="1"/>
    <col min="10259" max="10261" width="9.5703125" bestFit="1" customWidth="1"/>
    <col min="10497" max="10497" width="3.5703125" customWidth="1"/>
    <col min="10498" max="10498" width="20.5703125" customWidth="1"/>
    <col min="10499" max="10500" width="38.7109375" customWidth="1"/>
    <col min="10501" max="10512" width="7.140625" customWidth="1"/>
    <col min="10513" max="10513" width="9.42578125" customWidth="1"/>
    <col min="10515" max="10517" width="9.5703125" bestFit="1" customWidth="1"/>
    <col min="10753" max="10753" width="3.5703125" customWidth="1"/>
    <col min="10754" max="10754" width="20.5703125" customWidth="1"/>
    <col min="10755" max="10756" width="38.7109375" customWidth="1"/>
    <col min="10757" max="10768" width="7.140625" customWidth="1"/>
    <col min="10769" max="10769" width="9.42578125" customWidth="1"/>
    <col min="10771" max="10773" width="9.5703125" bestFit="1" customWidth="1"/>
    <col min="11009" max="11009" width="3.5703125" customWidth="1"/>
    <col min="11010" max="11010" width="20.5703125" customWidth="1"/>
    <col min="11011" max="11012" width="38.7109375" customWidth="1"/>
    <col min="11013" max="11024" width="7.140625" customWidth="1"/>
    <col min="11025" max="11025" width="9.42578125" customWidth="1"/>
    <col min="11027" max="11029" width="9.5703125" bestFit="1" customWidth="1"/>
    <col min="11265" max="11265" width="3.5703125" customWidth="1"/>
    <col min="11266" max="11266" width="20.5703125" customWidth="1"/>
    <col min="11267" max="11268" width="38.7109375" customWidth="1"/>
    <col min="11269" max="11280" width="7.140625" customWidth="1"/>
    <col min="11281" max="11281" width="9.42578125" customWidth="1"/>
    <col min="11283" max="11285" width="9.5703125" bestFit="1" customWidth="1"/>
    <col min="11521" max="11521" width="3.5703125" customWidth="1"/>
    <col min="11522" max="11522" width="20.5703125" customWidth="1"/>
    <col min="11523" max="11524" width="38.7109375" customWidth="1"/>
    <col min="11525" max="11536" width="7.140625" customWidth="1"/>
    <col min="11537" max="11537" width="9.42578125" customWidth="1"/>
    <col min="11539" max="11541" width="9.5703125" bestFit="1" customWidth="1"/>
    <col min="11777" max="11777" width="3.5703125" customWidth="1"/>
    <col min="11778" max="11778" width="20.5703125" customWidth="1"/>
    <col min="11779" max="11780" width="38.7109375" customWidth="1"/>
    <col min="11781" max="11792" width="7.140625" customWidth="1"/>
    <col min="11793" max="11793" width="9.42578125" customWidth="1"/>
    <col min="11795" max="11797" width="9.5703125" bestFit="1" customWidth="1"/>
    <col min="12033" max="12033" width="3.5703125" customWidth="1"/>
    <col min="12034" max="12034" width="20.5703125" customWidth="1"/>
    <col min="12035" max="12036" width="38.7109375" customWidth="1"/>
    <col min="12037" max="12048" width="7.140625" customWidth="1"/>
    <col min="12049" max="12049" width="9.42578125" customWidth="1"/>
    <col min="12051" max="12053" width="9.5703125" bestFit="1" customWidth="1"/>
    <col min="12289" max="12289" width="3.5703125" customWidth="1"/>
    <col min="12290" max="12290" width="20.5703125" customWidth="1"/>
    <col min="12291" max="12292" width="38.7109375" customWidth="1"/>
    <col min="12293" max="12304" width="7.140625" customWidth="1"/>
    <col min="12305" max="12305" width="9.42578125" customWidth="1"/>
    <col min="12307" max="12309" width="9.5703125" bestFit="1" customWidth="1"/>
    <col min="12545" max="12545" width="3.5703125" customWidth="1"/>
    <col min="12546" max="12546" width="20.5703125" customWidth="1"/>
    <col min="12547" max="12548" width="38.7109375" customWidth="1"/>
    <col min="12549" max="12560" width="7.140625" customWidth="1"/>
    <col min="12561" max="12561" width="9.42578125" customWidth="1"/>
    <col min="12563" max="12565" width="9.5703125" bestFit="1" customWidth="1"/>
    <col min="12801" max="12801" width="3.5703125" customWidth="1"/>
    <col min="12802" max="12802" width="20.5703125" customWidth="1"/>
    <col min="12803" max="12804" width="38.7109375" customWidth="1"/>
    <col min="12805" max="12816" width="7.140625" customWidth="1"/>
    <col min="12817" max="12817" width="9.42578125" customWidth="1"/>
    <col min="12819" max="12821" width="9.5703125" bestFit="1" customWidth="1"/>
    <col min="13057" max="13057" width="3.5703125" customWidth="1"/>
    <col min="13058" max="13058" width="20.5703125" customWidth="1"/>
    <col min="13059" max="13060" width="38.7109375" customWidth="1"/>
    <col min="13061" max="13072" width="7.140625" customWidth="1"/>
    <col min="13073" max="13073" width="9.42578125" customWidth="1"/>
    <col min="13075" max="13077" width="9.5703125" bestFit="1" customWidth="1"/>
    <col min="13313" max="13313" width="3.5703125" customWidth="1"/>
    <col min="13314" max="13314" width="20.5703125" customWidth="1"/>
    <col min="13315" max="13316" width="38.7109375" customWidth="1"/>
    <col min="13317" max="13328" width="7.140625" customWidth="1"/>
    <col min="13329" max="13329" width="9.42578125" customWidth="1"/>
    <col min="13331" max="13333" width="9.5703125" bestFit="1" customWidth="1"/>
    <col min="13569" max="13569" width="3.5703125" customWidth="1"/>
    <col min="13570" max="13570" width="20.5703125" customWidth="1"/>
    <col min="13571" max="13572" width="38.7109375" customWidth="1"/>
    <col min="13573" max="13584" width="7.140625" customWidth="1"/>
    <col min="13585" max="13585" width="9.42578125" customWidth="1"/>
    <col min="13587" max="13589" width="9.5703125" bestFit="1" customWidth="1"/>
    <col min="13825" max="13825" width="3.5703125" customWidth="1"/>
    <col min="13826" max="13826" width="20.5703125" customWidth="1"/>
    <col min="13827" max="13828" width="38.7109375" customWidth="1"/>
    <col min="13829" max="13840" width="7.140625" customWidth="1"/>
    <col min="13841" max="13841" width="9.42578125" customWidth="1"/>
    <col min="13843" max="13845" width="9.5703125" bestFit="1" customWidth="1"/>
    <col min="14081" max="14081" width="3.5703125" customWidth="1"/>
    <col min="14082" max="14082" width="20.5703125" customWidth="1"/>
    <col min="14083" max="14084" width="38.7109375" customWidth="1"/>
    <col min="14085" max="14096" width="7.140625" customWidth="1"/>
    <col min="14097" max="14097" width="9.42578125" customWidth="1"/>
    <col min="14099" max="14101" width="9.5703125" bestFit="1" customWidth="1"/>
    <col min="14337" max="14337" width="3.5703125" customWidth="1"/>
    <col min="14338" max="14338" width="20.5703125" customWidth="1"/>
    <col min="14339" max="14340" width="38.7109375" customWidth="1"/>
    <col min="14341" max="14352" width="7.140625" customWidth="1"/>
    <col min="14353" max="14353" width="9.42578125" customWidth="1"/>
    <col min="14355" max="14357" width="9.5703125" bestFit="1" customWidth="1"/>
    <col min="14593" max="14593" width="3.5703125" customWidth="1"/>
    <col min="14594" max="14594" width="20.5703125" customWidth="1"/>
    <col min="14595" max="14596" width="38.7109375" customWidth="1"/>
    <col min="14597" max="14608" width="7.140625" customWidth="1"/>
    <col min="14609" max="14609" width="9.42578125" customWidth="1"/>
    <col min="14611" max="14613" width="9.5703125" bestFit="1" customWidth="1"/>
    <col min="14849" max="14849" width="3.5703125" customWidth="1"/>
    <col min="14850" max="14850" width="20.5703125" customWidth="1"/>
    <col min="14851" max="14852" width="38.7109375" customWidth="1"/>
    <col min="14853" max="14864" width="7.140625" customWidth="1"/>
    <col min="14865" max="14865" width="9.42578125" customWidth="1"/>
    <col min="14867" max="14869" width="9.5703125" bestFit="1" customWidth="1"/>
    <col min="15105" max="15105" width="3.5703125" customWidth="1"/>
    <col min="15106" max="15106" width="20.5703125" customWidth="1"/>
    <col min="15107" max="15108" width="38.7109375" customWidth="1"/>
    <col min="15109" max="15120" width="7.140625" customWidth="1"/>
    <col min="15121" max="15121" width="9.42578125" customWidth="1"/>
    <col min="15123" max="15125" width="9.5703125" bestFit="1" customWidth="1"/>
    <col min="15361" max="15361" width="3.5703125" customWidth="1"/>
    <col min="15362" max="15362" width="20.5703125" customWidth="1"/>
    <col min="15363" max="15364" width="38.7109375" customWidth="1"/>
    <col min="15365" max="15376" width="7.140625" customWidth="1"/>
    <col min="15377" max="15377" width="9.42578125" customWidth="1"/>
    <col min="15379" max="15381" width="9.5703125" bestFit="1" customWidth="1"/>
    <col min="15617" max="15617" width="3.5703125" customWidth="1"/>
    <col min="15618" max="15618" width="20.5703125" customWidth="1"/>
    <col min="15619" max="15620" width="38.7109375" customWidth="1"/>
    <col min="15621" max="15632" width="7.140625" customWidth="1"/>
    <col min="15633" max="15633" width="9.42578125" customWidth="1"/>
    <col min="15635" max="15637" width="9.5703125" bestFit="1" customWidth="1"/>
    <col min="15873" max="15873" width="3.5703125" customWidth="1"/>
    <col min="15874" max="15874" width="20.5703125" customWidth="1"/>
    <col min="15875" max="15876" width="38.7109375" customWidth="1"/>
    <col min="15877" max="15888" width="7.140625" customWidth="1"/>
    <col min="15889" max="15889" width="9.42578125" customWidth="1"/>
    <col min="15891" max="15893" width="9.5703125" bestFit="1" customWidth="1"/>
    <col min="16129" max="16129" width="3.5703125" customWidth="1"/>
    <col min="16130" max="16130" width="20.5703125" customWidth="1"/>
    <col min="16131" max="16132" width="38.7109375" customWidth="1"/>
    <col min="16133" max="16144" width="7.140625" customWidth="1"/>
    <col min="16145" max="16145" width="9.42578125" customWidth="1"/>
    <col min="16147" max="16149" width="9.5703125" bestFit="1" customWidth="1"/>
  </cols>
  <sheetData>
    <row r="10" spans="1:21" ht="48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.75" customHeight="1" thickBot="1" x14ac:dyDescent="0.3">
      <c r="A11" s="2" t="s">
        <v>1</v>
      </c>
      <c r="B11" s="3"/>
      <c r="C11" s="4"/>
      <c r="D11" s="5" t="s">
        <v>2</v>
      </c>
      <c r="E11" s="5"/>
      <c r="F11" s="5"/>
      <c r="G11" s="5" t="s">
        <v>3</v>
      </c>
      <c r="H11" s="5"/>
      <c r="I11" s="5"/>
      <c r="J11" s="5" t="s">
        <v>4</v>
      </c>
      <c r="K11" s="5"/>
      <c r="L11" s="5"/>
      <c r="M11" s="5"/>
      <c r="N11" s="6" t="s">
        <v>5</v>
      </c>
      <c r="O11" s="7"/>
      <c r="P11" s="7"/>
      <c r="Q11" s="8"/>
      <c r="R11" s="6" t="s">
        <v>6</v>
      </c>
      <c r="S11" s="7"/>
      <c r="T11" s="7"/>
      <c r="U11" s="8"/>
    </row>
    <row r="12" spans="1:21" ht="39.75" customHeight="1" thickBot="1" x14ac:dyDescent="0.3">
      <c r="A12" s="9">
        <v>18</v>
      </c>
      <c r="B12" s="9"/>
      <c r="C12" s="9"/>
      <c r="D12" s="9">
        <v>40</v>
      </c>
      <c r="E12" s="9"/>
      <c r="F12" s="9"/>
      <c r="G12" s="9">
        <v>40</v>
      </c>
      <c r="H12" s="9"/>
      <c r="I12" s="9"/>
      <c r="J12" s="9">
        <v>0</v>
      </c>
      <c r="K12" s="9"/>
      <c r="L12" s="9"/>
      <c r="M12" s="9"/>
      <c r="N12" s="10">
        <v>100</v>
      </c>
      <c r="O12" s="11"/>
      <c r="P12" s="11"/>
      <c r="Q12" s="12"/>
      <c r="R12" s="10">
        <v>99.8</v>
      </c>
      <c r="S12" s="11"/>
      <c r="T12" s="11"/>
      <c r="U12" s="12"/>
    </row>
    <row r="13" spans="1:21" ht="15.75" thickBot="1" x14ac:dyDescent="0.3">
      <c r="A13" s="13" t="s">
        <v>7</v>
      </c>
      <c r="B13" s="13" t="s">
        <v>8</v>
      </c>
      <c r="C13" s="14" t="s">
        <v>9</v>
      </c>
      <c r="D13" s="14" t="s">
        <v>10</v>
      </c>
      <c r="E13" s="13" t="s">
        <v>11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 t="s">
        <v>12</v>
      </c>
      <c r="R13" s="15" t="s">
        <v>13</v>
      </c>
      <c r="S13" s="16" t="s">
        <v>14</v>
      </c>
      <c r="T13" s="16" t="s">
        <v>15</v>
      </c>
      <c r="U13" s="16" t="s">
        <v>16</v>
      </c>
    </row>
    <row r="14" spans="1:21" ht="15.75" thickBot="1" x14ac:dyDescent="0.3">
      <c r="A14" s="13"/>
      <c r="B14" s="13"/>
      <c r="C14" s="14"/>
      <c r="D14" s="14"/>
      <c r="E14" s="13" t="s">
        <v>17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70</v>
      </c>
      <c r="F16" s="26">
        <v>87</v>
      </c>
      <c r="G16" s="26">
        <v>97</v>
      </c>
      <c r="H16" s="26">
        <v>104</v>
      </c>
      <c r="I16" s="25">
        <v>75</v>
      </c>
      <c r="J16" s="26">
        <v>90</v>
      </c>
      <c r="K16" s="26">
        <v>93</v>
      </c>
      <c r="L16" s="26">
        <v>102</v>
      </c>
      <c r="M16" s="27">
        <v>122</v>
      </c>
      <c r="N16" s="26">
        <v>116</v>
      </c>
      <c r="O16" s="27">
        <v>133</v>
      </c>
      <c r="P16" s="26">
        <v>119</v>
      </c>
      <c r="Q16" s="24">
        <v>1208</v>
      </c>
      <c r="R16" s="28"/>
      <c r="S16" s="29">
        <v>100.66666666666667</v>
      </c>
      <c r="T16" s="29">
        <v>80.533333333333331</v>
      </c>
      <c r="U16" s="29">
        <v>120.80000000000001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2368</v>
      </c>
      <c r="F17" s="26">
        <v>2340</v>
      </c>
      <c r="G17" s="26">
        <v>2645</v>
      </c>
      <c r="H17" s="26">
        <v>2311</v>
      </c>
      <c r="I17" s="26">
        <v>2451</v>
      </c>
      <c r="J17" s="26">
        <v>2603</v>
      </c>
      <c r="K17" s="26">
        <v>2581</v>
      </c>
      <c r="L17" s="26">
        <v>2783</v>
      </c>
      <c r="M17" s="26">
        <v>2703</v>
      </c>
      <c r="N17" s="26">
        <v>2875</v>
      </c>
      <c r="O17" s="26">
        <v>2775</v>
      </c>
      <c r="P17" s="26">
        <v>2475</v>
      </c>
      <c r="Q17" s="24">
        <v>30910</v>
      </c>
      <c r="R17" s="28"/>
      <c r="S17" s="29">
        <v>2575.8333333333335</v>
      </c>
      <c r="T17" s="29">
        <v>2060.666666666667</v>
      </c>
      <c r="U17" s="29">
        <v>3091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1058</v>
      </c>
      <c r="F18" s="26">
        <v>1065</v>
      </c>
      <c r="G18" s="26">
        <v>1222</v>
      </c>
      <c r="H18" s="26">
        <v>1040</v>
      </c>
      <c r="I18" s="26">
        <v>1055</v>
      </c>
      <c r="J18" s="26">
        <v>1105</v>
      </c>
      <c r="K18" s="26">
        <v>1051</v>
      </c>
      <c r="L18" s="26">
        <v>1047</v>
      </c>
      <c r="M18" s="26">
        <v>1058</v>
      </c>
      <c r="N18" s="26">
        <v>1157</v>
      </c>
      <c r="O18" s="26">
        <v>1115</v>
      </c>
      <c r="P18" s="26">
        <v>1020</v>
      </c>
      <c r="Q18" s="24">
        <v>12993</v>
      </c>
      <c r="R18" s="28"/>
      <c r="S18" s="29">
        <v>1082.75</v>
      </c>
      <c r="T18" s="29">
        <v>866.2</v>
      </c>
      <c r="U18" s="29">
        <v>1299.3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601</v>
      </c>
      <c r="F19" s="26">
        <v>632</v>
      </c>
      <c r="G19" s="27">
        <v>805</v>
      </c>
      <c r="H19" s="26">
        <v>659</v>
      </c>
      <c r="I19" s="26">
        <v>693</v>
      </c>
      <c r="J19" s="26">
        <v>660</v>
      </c>
      <c r="K19" s="26">
        <v>608</v>
      </c>
      <c r="L19" s="26">
        <v>565</v>
      </c>
      <c r="M19" s="26">
        <v>681</v>
      </c>
      <c r="N19" s="26">
        <v>709</v>
      </c>
      <c r="O19" s="26">
        <v>713</v>
      </c>
      <c r="P19" s="26">
        <v>638</v>
      </c>
      <c r="Q19" s="24">
        <v>7964</v>
      </c>
      <c r="R19" s="28"/>
      <c r="S19" s="29">
        <v>663.66666666666663</v>
      </c>
      <c r="T19" s="29">
        <v>530.93333333333328</v>
      </c>
      <c r="U19" s="29">
        <v>796.4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1029</v>
      </c>
      <c r="F20" s="26">
        <v>1028</v>
      </c>
      <c r="G20" s="26">
        <v>1168</v>
      </c>
      <c r="H20" s="26">
        <v>1070</v>
      </c>
      <c r="I20" s="26">
        <v>1104</v>
      </c>
      <c r="J20" s="26">
        <v>1093</v>
      </c>
      <c r="K20" s="26">
        <v>1049</v>
      </c>
      <c r="L20" s="26">
        <v>1081</v>
      </c>
      <c r="M20" s="26">
        <v>1047</v>
      </c>
      <c r="N20" s="26">
        <v>1068</v>
      </c>
      <c r="O20" s="26">
        <v>1115</v>
      </c>
      <c r="P20" s="26">
        <v>1038</v>
      </c>
      <c r="Q20" s="24">
        <v>12890</v>
      </c>
      <c r="R20" s="28"/>
      <c r="S20" s="29">
        <v>1074.1666666666667</v>
      </c>
      <c r="T20" s="29">
        <v>859.33333333333337</v>
      </c>
      <c r="U20" s="29">
        <v>1289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723</v>
      </c>
      <c r="F21" s="26">
        <v>713</v>
      </c>
      <c r="G21" s="26">
        <v>804</v>
      </c>
      <c r="H21" s="26">
        <v>662</v>
      </c>
      <c r="I21" s="26">
        <v>714</v>
      </c>
      <c r="J21" s="26">
        <v>837</v>
      </c>
      <c r="K21" s="26">
        <v>786</v>
      </c>
      <c r="L21" s="26">
        <v>652</v>
      </c>
      <c r="M21" s="26">
        <v>640</v>
      </c>
      <c r="N21" s="26">
        <v>742</v>
      </c>
      <c r="O21" s="26">
        <v>653</v>
      </c>
      <c r="P21" s="26">
        <v>644</v>
      </c>
      <c r="Q21" s="24">
        <v>8570</v>
      </c>
      <c r="R21" s="28"/>
      <c r="S21" s="29">
        <v>714.16666666666663</v>
      </c>
      <c r="T21" s="29">
        <v>571.33333333333326</v>
      </c>
      <c r="U21" s="29">
        <v>857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615</v>
      </c>
      <c r="F22" s="26">
        <v>610</v>
      </c>
      <c r="G22" s="27">
        <v>789</v>
      </c>
      <c r="H22" s="26">
        <v>641</v>
      </c>
      <c r="I22" s="26">
        <v>619</v>
      </c>
      <c r="J22" s="26">
        <v>614</v>
      </c>
      <c r="K22" s="26">
        <v>643</v>
      </c>
      <c r="L22" s="26">
        <v>660</v>
      </c>
      <c r="M22" s="26">
        <v>632</v>
      </c>
      <c r="N22" s="26">
        <v>623</v>
      </c>
      <c r="O22" s="26">
        <v>628</v>
      </c>
      <c r="P22" s="26">
        <v>563</v>
      </c>
      <c r="Q22" s="24">
        <v>7637</v>
      </c>
      <c r="R22" s="28"/>
      <c r="S22" s="29">
        <v>636.41666666666663</v>
      </c>
      <c r="T22" s="29">
        <v>509.13333333333333</v>
      </c>
      <c r="U22" s="29">
        <v>763.69999999999993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654</v>
      </c>
      <c r="F23" s="26">
        <v>691</v>
      </c>
      <c r="G23" s="26">
        <v>760</v>
      </c>
      <c r="H23" s="26">
        <v>602</v>
      </c>
      <c r="I23" s="26">
        <v>630</v>
      </c>
      <c r="J23" s="26">
        <v>634</v>
      </c>
      <c r="K23" s="26">
        <v>642</v>
      </c>
      <c r="L23" s="26">
        <v>615</v>
      </c>
      <c r="M23" s="26">
        <v>654</v>
      </c>
      <c r="N23" s="26">
        <v>699</v>
      </c>
      <c r="O23" s="26">
        <v>638</v>
      </c>
      <c r="P23" s="26">
        <v>626</v>
      </c>
      <c r="Q23" s="24">
        <v>7845</v>
      </c>
      <c r="R23" s="28"/>
      <c r="S23" s="29">
        <v>653.75</v>
      </c>
      <c r="T23" s="29">
        <v>523</v>
      </c>
      <c r="U23" s="29">
        <v>784.5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2172</v>
      </c>
      <c r="F24" s="26">
        <v>2207</v>
      </c>
      <c r="G24" s="26">
        <v>2604</v>
      </c>
      <c r="H24" s="26">
        <v>2075</v>
      </c>
      <c r="I24" s="26">
        <v>2227</v>
      </c>
      <c r="J24" s="26">
        <v>2104</v>
      </c>
      <c r="K24" s="26">
        <v>2018</v>
      </c>
      <c r="L24" s="26">
        <v>2061</v>
      </c>
      <c r="M24" s="26">
        <v>2125</v>
      </c>
      <c r="N24" s="26">
        <v>2353</v>
      </c>
      <c r="O24" s="26">
        <v>2155</v>
      </c>
      <c r="P24" s="26">
        <v>2038</v>
      </c>
      <c r="Q24" s="24">
        <v>26139</v>
      </c>
      <c r="R24" s="28"/>
      <c r="S24" s="29">
        <v>2178.25</v>
      </c>
      <c r="T24" s="29">
        <v>1742.6</v>
      </c>
      <c r="U24" s="29">
        <v>2613.9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1469</v>
      </c>
      <c r="F25" s="26">
        <v>1442</v>
      </c>
      <c r="G25" s="26">
        <v>1607</v>
      </c>
      <c r="H25" s="26">
        <v>1443</v>
      </c>
      <c r="I25" s="26">
        <v>1459</v>
      </c>
      <c r="J25" s="26">
        <v>1491</v>
      </c>
      <c r="K25" s="26">
        <v>1472</v>
      </c>
      <c r="L25" s="26">
        <v>1404</v>
      </c>
      <c r="M25" s="26">
        <v>1495</v>
      </c>
      <c r="N25" s="26">
        <v>1534</v>
      </c>
      <c r="O25" s="26">
        <v>1444</v>
      </c>
      <c r="P25" s="26">
        <v>1353</v>
      </c>
      <c r="Q25" s="24">
        <v>17613</v>
      </c>
      <c r="R25" s="28"/>
      <c r="S25" s="29">
        <v>1467.75</v>
      </c>
      <c r="T25" s="29">
        <v>1174.2</v>
      </c>
      <c r="U25" s="29">
        <v>1761.3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6">
        <v>1494</v>
      </c>
      <c r="F26" s="26">
        <v>1516</v>
      </c>
      <c r="G26" s="26">
        <v>1648</v>
      </c>
      <c r="H26" s="26">
        <v>1439</v>
      </c>
      <c r="I26" s="26">
        <v>1574</v>
      </c>
      <c r="J26" s="26">
        <v>1576</v>
      </c>
      <c r="K26" s="26">
        <v>1449</v>
      </c>
      <c r="L26" s="26">
        <v>1542</v>
      </c>
      <c r="M26" s="26">
        <v>1524</v>
      </c>
      <c r="N26" s="26">
        <v>1677</v>
      </c>
      <c r="O26" s="26">
        <v>1531</v>
      </c>
      <c r="P26" s="26">
        <v>1341</v>
      </c>
      <c r="Q26" s="24">
        <v>18311</v>
      </c>
      <c r="R26" s="28"/>
      <c r="S26" s="29">
        <v>1525.9166666666667</v>
      </c>
      <c r="T26" s="29">
        <v>1220.7333333333333</v>
      </c>
      <c r="U26" s="29">
        <v>1831.1000000000001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1744</v>
      </c>
      <c r="F27" s="26">
        <v>1660</v>
      </c>
      <c r="G27" s="26">
        <v>1977</v>
      </c>
      <c r="H27" s="26">
        <v>1597</v>
      </c>
      <c r="I27" s="26">
        <v>1633</v>
      </c>
      <c r="J27" s="26">
        <v>1557</v>
      </c>
      <c r="K27" s="26">
        <v>1615</v>
      </c>
      <c r="L27" s="26">
        <v>1696</v>
      </c>
      <c r="M27" s="26">
        <v>1575</v>
      </c>
      <c r="N27" s="26">
        <v>1693</v>
      </c>
      <c r="O27" s="26">
        <v>1623</v>
      </c>
      <c r="P27" s="26">
        <v>1584</v>
      </c>
      <c r="Q27" s="24">
        <v>19954</v>
      </c>
      <c r="R27" s="28"/>
      <c r="S27" s="29">
        <v>1662.8333333333333</v>
      </c>
      <c r="T27" s="29">
        <v>1330.2666666666667</v>
      </c>
      <c r="U27" s="29">
        <v>1995.3999999999999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6">
        <v>46</v>
      </c>
      <c r="F28" s="26">
        <v>42</v>
      </c>
      <c r="G28" s="26">
        <v>44</v>
      </c>
      <c r="H28" s="26">
        <v>42</v>
      </c>
      <c r="I28" s="26">
        <v>36</v>
      </c>
      <c r="J28" s="26">
        <v>43</v>
      </c>
      <c r="K28" s="26">
        <v>51</v>
      </c>
      <c r="L28" s="26">
        <v>42</v>
      </c>
      <c r="M28" s="26">
        <v>43</v>
      </c>
      <c r="N28" s="26">
        <v>46</v>
      </c>
      <c r="O28" s="26">
        <v>45</v>
      </c>
      <c r="P28" s="26">
        <v>40</v>
      </c>
      <c r="Q28" s="24">
        <v>520</v>
      </c>
      <c r="R28" s="28"/>
      <c r="S28" s="29">
        <v>43.333333333333336</v>
      </c>
      <c r="T28" s="29">
        <v>34.666666666666671</v>
      </c>
      <c r="U28" s="29">
        <v>52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6">
        <v>1253</v>
      </c>
      <c r="F29" s="26">
        <v>1259</v>
      </c>
      <c r="G29" s="26">
        <v>1349</v>
      </c>
      <c r="H29" s="26">
        <v>1162</v>
      </c>
      <c r="I29" s="26">
        <v>1208</v>
      </c>
      <c r="J29" s="26">
        <v>1209</v>
      </c>
      <c r="K29" s="26">
        <v>1259</v>
      </c>
      <c r="L29" s="26">
        <v>1200</v>
      </c>
      <c r="M29" s="26">
        <v>1237</v>
      </c>
      <c r="N29" s="26">
        <v>1360</v>
      </c>
      <c r="O29" s="26">
        <v>1279</v>
      </c>
      <c r="P29" s="26">
        <v>1225</v>
      </c>
      <c r="Q29" s="24">
        <v>15000</v>
      </c>
      <c r="R29" s="28"/>
      <c r="S29" s="29">
        <v>1250</v>
      </c>
      <c r="T29" s="29">
        <v>1000</v>
      </c>
      <c r="U29" s="29">
        <v>1500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6">
        <v>2679</v>
      </c>
      <c r="F30" s="26">
        <v>2791</v>
      </c>
      <c r="G30" s="26">
        <v>3008</v>
      </c>
      <c r="H30" s="26">
        <v>2658</v>
      </c>
      <c r="I30" s="26">
        <v>2816</v>
      </c>
      <c r="J30" s="26">
        <v>2801</v>
      </c>
      <c r="K30" s="26">
        <v>2762</v>
      </c>
      <c r="L30" s="26">
        <v>2754</v>
      </c>
      <c r="M30" s="26">
        <v>2746</v>
      </c>
      <c r="N30" s="26">
        <v>2889</v>
      </c>
      <c r="O30" s="26">
        <v>2708</v>
      </c>
      <c r="P30" s="26">
        <v>2630</v>
      </c>
      <c r="Q30" s="24">
        <v>33242</v>
      </c>
      <c r="R30" s="28"/>
      <c r="S30" s="29">
        <v>2770.1666666666665</v>
      </c>
      <c r="T30" s="29">
        <v>2216.1333333333332</v>
      </c>
      <c r="U30" s="29">
        <v>3324.2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6">
        <v>434</v>
      </c>
      <c r="F31" s="26">
        <v>426</v>
      </c>
      <c r="G31" s="27">
        <v>517</v>
      </c>
      <c r="H31" s="26">
        <v>439</v>
      </c>
      <c r="I31" s="26">
        <v>396</v>
      </c>
      <c r="J31" s="26">
        <v>439</v>
      </c>
      <c r="K31" s="26">
        <v>410</v>
      </c>
      <c r="L31" s="26">
        <v>388</v>
      </c>
      <c r="M31" s="26">
        <v>416</v>
      </c>
      <c r="N31" s="26">
        <v>447</v>
      </c>
      <c r="O31" s="26">
        <v>414</v>
      </c>
      <c r="P31" s="26">
        <v>431</v>
      </c>
      <c r="Q31" s="24">
        <v>5157</v>
      </c>
      <c r="R31" s="28"/>
      <c r="S31" s="29">
        <v>429.75</v>
      </c>
      <c r="T31" s="29">
        <v>343.8</v>
      </c>
      <c r="U31" s="29">
        <v>515.70000000000005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5">
        <v>28</v>
      </c>
      <c r="F32" s="25">
        <v>36</v>
      </c>
      <c r="G32" s="27">
        <v>80</v>
      </c>
      <c r="H32" s="26">
        <v>53</v>
      </c>
      <c r="I32" s="27">
        <v>76</v>
      </c>
      <c r="J32" s="26">
        <v>41</v>
      </c>
      <c r="K32" s="26">
        <v>45</v>
      </c>
      <c r="L32" s="27">
        <v>74</v>
      </c>
      <c r="M32" s="25">
        <v>39</v>
      </c>
      <c r="N32" s="26">
        <v>56</v>
      </c>
      <c r="O32" s="25">
        <v>26</v>
      </c>
      <c r="P32" s="26">
        <v>41</v>
      </c>
      <c r="Q32" s="24">
        <v>595</v>
      </c>
      <c r="R32" s="28"/>
      <c r="S32" s="29">
        <v>49.583333333333336</v>
      </c>
      <c r="T32" s="29">
        <v>39.666666666666671</v>
      </c>
      <c r="U32" s="29">
        <v>59.5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38</v>
      </c>
      <c r="F33" s="26">
        <v>72</v>
      </c>
      <c r="G33" s="25">
        <v>42</v>
      </c>
      <c r="H33" s="26">
        <v>84</v>
      </c>
      <c r="I33" s="26">
        <v>69</v>
      </c>
      <c r="J33" s="26">
        <v>76</v>
      </c>
      <c r="K33" s="26">
        <v>57</v>
      </c>
      <c r="L33" s="27">
        <v>121</v>
      </c>
      <c r="M33" s="26">
        <v>58</v>
      </c>
      <c r="N33" s="26">
        <v>79</v>
      </c>
      <c r="O33" s="26">
        <v>84</v>
      </c>
      <c r="P33" s="26"/>
      <c r="Q33" s="24">
        <v>780</v>
      </c>
      <c r="R33" s="28"/>
      <c r="S33" s="29">
        <v>70.909090909090907</v>
      </c>
      <c r="T33" s="29">
        <v>56.727272727272727</v>
      </c>
      <c r="U33" s="29">
        <v>85.090909090909093</v>
      </c>
    </row>
    <row r="34" spans="1:21" ht="69.95" customHeight="1" x14ac:dyDescent="0.25">
      <c r="A34" s="22">
        <v>19</v>
      </c>
      <c r="B34" s="23" t="s">
        <v>72</v>
      </c>
      <c r="C34" s="24" t="s">
        <v>70</v>
      </c>
      <c r="D34" s="24" t="s">
        <v>73</v>
      </c>
      <c r="E34" s="26">
        <v>104</v>
      </c>
      <c r="F34" s="26">
        <v>106</v>
      </c>
      <c r="G34" s="27">
        <v>158</v>
      </c>
      <c r="H34" s="26">
        <v>105</v>
      </c>
      <c r="I34" s="26">
        <v>115</v>
      </c>
      <c r="J34" s="26">
        <v>121</v>
      </c>
      <c r="K34" s="26">
        <v>112</v>
      </c>
      <c r="L34" s="26">
        <v>132</v>
      </c>
      <c r="M34" s="26">
        <v>121</v>
      </c>
      <c r="N34" s="26">
        <v>123</v>
      </c>
      <c r="O34" s="26">
        <v>116</v>
      </c>
      <c r="P34" s="27">
        <v>246</v>
      </c>
      <c r="Q34" s="24">
        <v>1559</v>
      </c>
      <c r="R34" s="28"/>
      <c r="S34" s="29">
        <v>129.91666666666666</v>
      </c>
      <c r="T34" s="29">
        <v>103.93333333333332</v>
      </c>
      <c r="U34" s="29">
        <v>155.89999999999998</v>
      </c>
    </row>
    <row r="35" spans="1:21" ht="69.95" customHeight="1" x14ac:dyDescent="0.25">
      <c r="A35" s="22">
        <v>20</v>
      </c>
      <c r="B35" s="23" t="s">
        <v>74</v>
      </c>
      <c r="C35" s="24" t="s">
        <v>75</v>
      </c>
      <c r="D35" s="24" t="s">
        <v>76</v>
      </c>
      <c r="E35" s="26">
        <v>101</v>
      </c>
      <c r="F35" s="26">
        <v>108</v>
      </c>
      <c r="G35" s="26">
        <v>138</v>
      </c>
      <c r="H35" s="26">
        <v>107</v>
      </c>
      <c r="I35" s="26">
        <v>124</v>
      </c>
      <c r="J35" s="26">
        <v>122</v>
      </c>
      <c r="K35" s="26">
        <v>120</v>
      </c>
      <c r="L35" s="26">
        <v>109</v>
      </c>
      <c r="M35" s="26">
        <v>127</v>
      </c>
      <c r="N35" s="26">
        <v>137</v>
      </c>
      <c r="O35" s="26">
        <v>115</v>
      </c>
      <c r="P35" s="26">
        <v>132</v>
      </c>
      <c r="Q35" s="24">
        <v>1440</v>
      </c>
      <c r="R35" s="28"/>
      <c r="S35" s="29">
        <v>120</v>
      </c>
      <c r="T35" s="29">
        <v>96</v>
      </c>
      <c r="U35" s="29">
        <v>144</v>
      </c>
    </row>
    <row r="36" spans="1:21" ht="69.95" customHeight="1" x14ac:dyDescent="0.25">
      <c r="A36" s="22">
        <v>21</v>
      </c>
      <c r="B36" s="23" t="s">
        <v>77</v>
      </c>
      <c r="C36" s="24" t="s">
        <v>75</v>
      </c>
      <c r="D36" s="24" t="s">
        <v>78</v>
      </c>
      <c r="E36" s="26">
        <v>103</v>
      </c>
      <c r="F36" s="26">
        <v>97</v>
      </c>
      <c r="G36" s="26">
        <v>94</v>
      </c>
      <c r="H36" s="26">
        <v>99</v>
      </c>
      <c r="I36" s="25">
        <v>77</v>
      </c>
      <c r="J36" s="26">
        <v>114</v>
      </c>
      <c r="K36" s="26">
        <v>117</v>
      </c>
      <c r="L36" s="26">
        <v>119</v>
      </c>
      <c r="M36" s="26">
        <v>103</v>
      </c>
      <c r="N36" s="26">
        <v>123</v>
      </c>
      <c r="O36" s="26">
        <v>117</v>
      </c>
      <c r="P36" s="26">
        <v>100</v>
      </c>
      <c r="Q36" s="24">
        <v>1263</v>
      </c>
      <c r="R36" s="28"/>
      <c r="S36" s="29">
        <v>105.25</v>
      </c>
      <c r="T36" s="29">
        <v>84.2</v>
      </c>
      <c r="U36" s="29">
        <v>126.3</v>
      </c>
    </row>
    <row r="37" spans="1:21" ht="69.95" customHeight="1" x14ac:dyDescent="0.25">
      <c r="A37" s="22">
        <v>22</v>
      </c>
      <c r="B37" s="23" t="s">
        <v>79</v>
      </c>
      <c r="C37" s="24" t="s">
        <v>80</v>
      </c>
      <c r="D37" s="24" t="s">
        <v>81</v>
      </c>
      <c r="E37" s="26">
        <v>119</v>
      </c>
      <c r="F37" s="26">
        <v>115</v>
      </c>
      <c r="G37" s="27">
        <v>124</v>
      </c>
      <c r="H37" s="26">
        <v>107</v>
      </c>
      <c r="I37" s="27">
        <v>132</v>
      </c>
      <c r="J37" s="26">
        <v>87</v>
      </c>
      <c r="K37" s="27">
        <v>132</v>
      </c>
      <c r="L37" s="27">
        <v>136</v>
      </c>
      <c r="M37" s="25">
        <v>2</v>
      </c>
      <c r="N37" s="25">
        <v>4</v>
      </c>
      <c r="O37" s="26">
        <v>117</v>
      </c>
      <c r="P37" s="27">
        <v>122</v>
      </c>
      <c r="Q37" s="24">
        <v>1197</v>
      </c>
      <c r="R37" s="28"/>
      <c r="S37" s="29">
        <v>99.75</v>
      </c>
      <c r="T37" s="29">
        <v>79.8</v>
      </c>
      <c r="U37" s="29">
        <v>119.7</v>
      </c>
    </row>
    <row r="38" spans="1:21" ht="69.95" customHeight="1" x14ac:dyDescent="0.25">
      <c r="A38" s="22">
        <v>23</v>
      </c>
      <c r="B38" s="23" t="s">
        <v>82</v>
      </c>
      <c r="C38" s="24" t="s">
        <v>83</v>
      </c>
      <c r="D38" s="24" t="s">
        <v>84</v>
      </c>
      <c r="E38" s="26">
        <v>145</v>
      </c>
      <c r="F38" s="26">
        <v>174</v>
      </c>
      <c r="G38" s="27">
        <v>204</v>
      </c>
      <c r="H38" s="26">
        <v>163</v>
      </c>
      <c r="I38" s="26">
        <v>173</v>
      </c>
      <c r="J38" s="26">
        <v>158</v>
      </c>
      <c r="K38" s="26">
        <v>159</v>
      </c>
      <c r="L38" s="26">
        <v>168</v>
      </c>
      <c r="M38" s="26">
        <v>150</v>
      </c>
      <c r="N38" s="26">
        <v>162</v>
      </c>
      <c r="O38" s="26">
        <v>145</v>
      </c>
      <c r="P38" s="26">
        <v>130</v>
      </c>
      <c r="Q38" s="24">
        <f>SUM(E38:P38)</f>
        <v>1931</v>
      </c>
      <c r="R38" s="28"/>
      <c r="S38" s="29">
        <v>160.91666666666666</v>
      </c>
      <c r="T38" s="29">
        <v>128.73333333333332</v>
      </c>
      <c r="U38" s="29">
        <v>193.1</v>
      </c>
    </row>
    <row r="39" spans="1:21" ht="69.95" customHeight="1" x14ac:dyDescent="0.25">
      <c r="A39" s="22">
        <v>24</v>
      </c>
      <c r="B39" s="23" t="s">
        <v>85</v>
      </c>
      <c r="C39" s="24" t="s">
        <v>86</v>
      </c>
      <c r="D39" s="24" t="s">
        <v>87</v>
      </c>
      <c r="E39" s="26">
        <v>27</v>
      </c>
      <c r="F39" s="25">
        <v>22</v>
      </c>
      <c r="G39" s="27">
        <v>38</v>
      </c>
      <c r="H39" s="26">
        <v>28</v>
      </c>
      <c r="I39" s="26">
        <v>29</v>
      </c>
      <c r="J39" s="26">
        <v>37</v>
      </c>
      <c r="K39" s="27">
        <v>42</v>
      </c>
      <c r="L39" s="26">
        <v>32</v>
      </c>
      <c r="M39" s="27">
        <v>38</v>
      </c>
      <c r="N39" s="26">
        <v>28</v>
      </c>
      <c r="O39" s="26">
        <v>31</v>
      </c>
      <c r="P39" s="26">
        <v>27</v>
      </c>
      <c r="Q39" s="24">
        <v>379</v>
      </c>
      <c r="R39" s="28"/>
      <c r="S39" s="29">
        <v>31.583333333333332</v>
      </c>
      <c r="T39" s="29">
        <v>25.266666666666666</v>
      </c>
      <c r="U39" s="29">
        <v>37.9</v>
      </c>
    </row>
    <row r="40" spans="1:21" ht="69.95" customHeight="1" x14ac:dyDescent="0.25">
      <c r="A40" s="22">
        <v>25</v>
      </c>
      <c r="B40" s="23" t="s">
        <v>88</v>
      </c>
      <c r="C40" s="24" t="s">
        <v>89</v>
      </c>
      <c r="D40" s="24" t="s">
        <v>90</v>
      </c>
      <c r="E40" s="26">
        <v>948</v>
      </c>
      <c r="F40" s="26">
        <v>981</v>
      </c>
      <c r="G40" s="26">
        <v>1088</v>
      </c>
      <c r="H40" s="26">
        <v>1005</v>
      </c>
      <c r="I40" s="26">
        <v>981</v>
      </c>
      <c r="J40" s="26">
        <v>974</v>
      </c>
      <c r="K40" s="26">
        <v>993</v>
      </c>
      <c r="L40" s="26">
        <v>906</v>
      </c>
      <c r="M40" s="26">
        <v>1037</v>
      </c>
      <c r="N40" s="26">
        <v>982</v>
      </c>
      <c r="O40" s="26">
        <v>996</v>
      </c>
      <c r="P40" s="25">
        <v>723</v>
      </c>
      <c r="Q40" s="24">
        <v>11614</v>
      </c>
      <c r="R40" s="28"/>
      <c r="S40" s="29">
        <v>967.83333333333337</v>
      </c>
      <c r="T40" s="29">
        <v>774.26666666666665</v>
      </c>
      <c r="U40" s="29">
        <v>1161.4000000000001</v>
      </c>
    </row>
    <row r="41" spans="1:21" ht="69.95" customHeight="1" x14ac:dyDescent="0.25">
      <c r="A41" s="22">
        <v>26</v>
      </c>
      <c r="B41" s="23" t="s">
        <v>91</v>
      </c>
      <c r="C41" s="24" t="s">
        <v>92</v>
      </c>
      <c r="D41" s="24" t="s">
        <v>93</v>
      </c>
      <c r="E41" s="26">
        <v>1132</v>
      </c>
      <c r="F41" s="26">
        <v>1108</v>
      </c>
      <c r="G41" s="26">
        <v>1251</v>
      </c>
      <c r="H41" s="26">
        <v>1123</v>
      </c>
      <c r="I41" s="26">
        <v>1072</v>
      </c>
      <c r="J41" s="26">
        <v>1083</v>
      </c>
      <c r="K41" s="26">
        <v>1047</v>
      </c>
      <c r="L41" s="26">
        <v>967</v>
      </c>
      <c r="M41" s="26">
        <v>1009</v>
      </c>
      <c r="N41" s="26">
        <v>1103</v>
      </c>
      <c r="O41" s="26">
        <v>1118</v>
      </c>
      <c r="P41" s="26">
        <v>1032</v>
      </c>
      <c r="Q41" s="24">
        <v>13045</v>
      </c>
      <c r="R41" s="28"/>
      <c r="S41" s="29">
        <v>1087.0833333333333</v>
      </c>
      <c r="T41" s="29">
        <v>869.66666666666663</v>
      </c>
      <c r="U41" s="29">
        <v>1304.5</v>
      </c>
    </row>
    <row r="42" spans="1:21" ht="69.95" customHeight="1" x14ac:dyDescent="0.25">
      <c r="A42" s="22">
        <v>27</v>
      </c>
      <c r="B42" s="23" t="s">
        <v>94</v>
      </c>
      <c r="C42" s="24" t="s">
        <v>95</v>
      </c>
      <c r="D42" s="24" t="s">
        <v>96</v>
      </c>
      <c r="E42" s="26">
        <v>975</v>
      </c>
      <c r="F42" s="26">
        <v>971</v>
      </c>
      <c r="G42" s="26">
        <v>1128</v>
      </c>
      <c r="H42" s="26">
        <v>989</v>
      </c>
      <c r="I42" s="26">
        <v>924</v>
      </c>
      <c r="J42" s="26">
        <v>1019</v>
      </c>
      <c r="K42" s="26">
        <v>1067</v>
      </c>
      <c r="L42" s="26">
        <v>1050</v>
      </c>
      <c r="M42" s="26">
        <v>1028</v>
      </c>
      <c r="N42" s="26">
        <v>1094</v>
      </c>
      <c r="O42" s="26">
        <v>1004</v>
      </c>
      <c r="P42" s="26">
        <v>1019</v>
      </c>
      <c r="Q42" s="24">
        <v>12268</v>
      </c>
      <c r="R42" s="28"/>
      <c r="S42" s="29">
        <v>1022.3333333333334</v>
      </c>
      <c r="T42" s="29">
        <v>817.86666666666667</v>
      </c>
      <c r="U42" s="29">
        <v>1226.8</v>
      </c>
    </row>
    <row r="43" spans="1:21" ht="69.95" customHeight="1" x14ac:dyDescent="0.25">
      <c r="A43" s="22">
        <v>28</v>
      </c>
      <c r="B43" s="23" t="s">
        <v>97</v>
      </c>
      <c r="C43" s="24" t="s">
        <v>98</v>
      </c>
      <c r="D43" s="24" t="s">
        <v>99</v>
      </c>
      <c r="E43" s="25">
        <v>133</v>
      </c>
      <c r="F43" s="26">
        <v>155</v>
      </c>
      <c r="G43" s="26">
        <v>193</v>
      </c>
      <c r="H43" s="26">
        <v>167</v>
      </c>
      <c r="I43" s="26">
        <v>155</v>
      </c>
      <c r="J43" s="26">
        <v>194</v>
      </c>
      <c r="K43" s="26">
        <v>162</v>
      </c>
      <c r="L43" s="26">
        <v>155</v>
      </c>
      <c r="M43" s="26">
        <v>184</v>
      </c>
      <c r="N43" s="26">
        <v>189</v>
      </c>
      <c r="O43" s="26">
        <v>165</v>
      </c>
      <c r="P43" s="26">
        <v>166</v>
      </c>
      <c r="Q43" s="24">
        <v>2018</v>
      </c>
      <c r="R43" s="28"/>
      <c r="S43" s="29">
        <v>168.16666666666666</v>
      </c>
      <c r="T43" s="29">
        <v>134.53333333333333</v>
      </c>
      <c r="U43" s="29">
        <v>201.79999999999998</v>
      </c>
    </row>
    <row r="44" spans="1:21" ht="69.95" customHeight="1" x14ac:dyDescent="0.25">
      <c r="A44" s="22">
        <v>29</v>
      </c>
      <c r="B44" s="23" t="s">
        <v>100</v>
      </c>
      <c r="C44" s="24" t="s">
        <v>101</v>
      </c>
      <c r="D44" s="24" t="s">
        <v>102</v>
      </c>
      <c r="E44" s="26">
        <v>1030</v>
      </c>
      <c r="F44" s="26">
        <v>1056</v>
      </c>
      <c r="G44" s="26">
        <v>1231</v>
      </c>
      <c r="H44" s="26">
        <v>1058</v>
      </c>
      <c r="I44" s="26">
        <v>1139</v>
      </c>
      <c r="J44" s="26">
        <v>1141</v>
      </c>
      <c r="K44" s="26">
        <v>1058</v>
      </c>
      <c r="L44" s="26">
        <v>976</v>
      </c>
      <c r="M44" s="26">
        <v>1043</v>
      </c>
      <c r="N44" s="26">
        <v>1045</v>
      </c>
      <c r="O44" s="26">
        <v>1105</v>
      </c>
      <c r="P44" s="26">
        <v>1009</v>
      </c>
      <c r="Q44" s="24">
        <v>12891</v>
      </c>
      <c r="R44" s="28"/>
      <c r="S44" s="29">
        <v>1074.25</v>
      </c>
      <c r="T44" s="29">
        <v>859.4</v>
      </c>
      <c r="U44" s="29">
        <v>1289.0999999999999</v>
      </c>
    </row>
    <row r="45" spans="1:21" ht="69.95" customHeight="1" x14ac:dyDescent="0.25">
      <c r="A45" s="22">
        <v>30</v>
      </c>
      <c r="B45" s="23" t="s">
        <v>103</v>
      </c>
      <c r="C45" s="24" t="s">
        <v>104</v>
      </c>
      <c r="D45" s="24" t="s">
        <v>105</v>
      </c>
      <c r="E45" s="26">
        <v>1412</v>
      </c>
      <c r="F45" s="26">
        <v>1243</v>
      </c>
      <c r="G45" s="26">
        <v>1486</v>
      </c>
      <c r="H45" s="26">
        <v>1289</v>
      </c>
      <c r="I45" s="26">
        <v>1273</v>
      </c>
      <c r="J45" s="26">
        <v>1332</v>
      </c>
      <c r="K45" s="26">
        <v>1334</v>
      </c>
      <c r="L45" s="26">
        <v>1325</v>
      </c>
      <c r="M45" s="26">
        <v>1369</v>
      </c>
      <c r="N45" s="26">
        <v>1341</v>
      </c>
      <c r="O45" s="26">
        <v>1366</v>
      </c>
      <c r="P45" s="26">
        <v>1320</v>
      </c>
      <c r="Q45" s="24">
        <v>16090</v>
      </c>
      <c r="R45" s="28"/>
      <c r="S45" s="29">
        <v>1340.8333333333333</v>
      </c>
      <c r="T45" s="29">
        <v>1072.6666666666665</v>
      </c>
      <c r="U45" s="29">
        <v>1609</v>
      </c>
    </row>
    <row r="46" spans="1:21" ht="69.95" customHeight="1" x14ac:dyDescent="0.25">
      <c r="A46" s="22">
        <v>31</v>
      </c>
      <c r="B46" s="23" t="s">
        <v>106</v>
      </c>
      <c r="C46" s="24" t="s">
        <v>107</v>
      </c>
      <c r="D46" s="24" t="s">
        <v>108</v>
      </c>
      <c r="E46" s="26">
        <v>316</v>
      </c>
      <c r="F46" s="26">
        <v>338</v>
      </c>
      <c r="G46" s="27">
        <v>433</v>
      </c>
      <c r="H46" s="26">
        <v>321</v>
      </c>
      <c r="I46" s="26">
        <v>303</v>
      </c>
      <c r="J46" s="26">
        <v>311</v>
      </c>
      <c r="K46" s="26">
        <v>287</v>
      </c>
      <c r="L46" s="26">
        <v>285</v>
      </c>
      <c r="M46" s="26">
        <v>271</v>
      </c>
      <c r="N46" s="26">
        <v>262</v>
      </c>
      <c r="O46" s="26">
        <v>285</v>
      </c>
      <c r="P46" s="26">
        <v>244</v>
      </c>
      <c r="Q46" s="24">
        <v>3656</v>
      </c>
      <c r="R46" s="28"/>
      <c r="S46" s="29">
        <v>304.66666666666669</v>
      </c>
      <c r="T46" s="29">
        <v>243.73333333333335</v>
      </c>
      <c r="U46" s="29">
        <v>365.6</v>
      </c>
    </row>
    <row r="47" spans="1:21" ht="69.95" customHeight="1" x14ac:dyDescent="0.25">
      <c r="A47" s="22">
        <v>32</v>
      </c>
      <c r="B47" s="23" t="s">
        <v>109</v>
      </c>
      <c r="C47" s="24" t="s">
        <v>110</v>
      </c>
      <c r="D47" s="24" t="s">
        <v>111</v>
      </c>
      <c r="E47" s="26">
        <v>425</v>
      </c>
      <c r="F47" s="26">
        <v>427</v>
      </c>
      <c r="G47" s="26">
        <v>482</v>
      </c>
      <c r="H47" s="26">
        <v>403</v>
      </c>
      <c r="I47" s="26">
        <v>415</v>
      </c>
      <c r="J47" s="26">
        <v>453</v>
      </c>
      <c r="K47" s="26">
        <v>411</v>
      </c>
      <c r="L47" s="25">
        <v>326</v>
      </c>
      <c r="M47" s="26">
        <v>420</v>
      </c>
      <c r="N47" s="26">
        <v>411</v>
      </c>
      <c r="O47" s="26">
        <v>416</v>
      </c>
      <c r="P47" s="26">
        <v>398</v>
      </c>
      <c r="Q47" s="24">
        <v>4987</v>
      </c>
      <c r="R47" s="28"/>
      <c r="S47" s="29">
        <v>415.58333333333331</v>
      </c>
      <c r="T47" s="29">
        <v>332.46666666666664</v>
      </c>
      <c r="U47" s="29">
        <v>498.7</v>
      </c>
    </row>
    <row r="48" spans="1:21" ht="69.95" customHeight="1" x14ac:dyDescent="0.25">
      <c r="A48" s="22">
        <v>33</v>
      </c>
      <c r="B48" s="23" t="s">
        <v>112</v>
      </c>
      <c r="C48" s="24" t="s">
        <v>113</v>
      </c>
      <c r="D48" s="24" t="s">
        <v>114</v>
      </c>
      <c r="E48" s="26">
        <v>478</v>
      </c>
      <c r="F48" s="26">
        <v>484</v>
      </c>
      <c r="G48" s="26">
        <v>505</v>
      </c>
      <c r="H48" s="26">
        <v>432</v>
      </c>
      <c r="I48" s="26">
        <v>428</v>
      </c>
      <c r="J48" s="26">
        <v>471</v>
      </c>
      <c r="K48" s="26">
        <v>490</v>
      </c>
      <c r="L48" s="26">
        <v>485</v>
      </c>
      <c r="M48" s="26">
        <v>466</v>
      </c>
      <c r="N48" s="26">
        <v>526</v>
      </c>
      <c r="O48" s="26">
        <v>479</v>
      </c>
      <c r="P48" s="26">
        <v>439</v>
      </c>
      <c r="Q48" s="24">
        <v>5683</v>
      </c>
      <c r="R48" s="28"/>
      <c r="S48" s="29">
        <v>473.58333333333331</v>
      </c>
      <c r="T48" s="29">
        <v>378.86666666666667</v>
      </c>
      <c r="U48" s="29">
        <v>568.29999999999995</v>
      </c>
    </row>
    <row r="49" spans="1:21" ht="69.95" customHeight="1" x14ac:dyDescent="0.25">
      <c r="A49" s="22">
        <v>34</v>
      </c>
      <c r="B49" s="23" t="s">
        <v>115</v>
      </c>
      <c r="C49" s="24" t="s">
        <v>116</v>
      </c>
      <c r="D49" s="24" t="s">
        <v>117</v>
      </c>
      <c r="E49" s="26">
        <v>34</v>
      </c>
      <c r="F49" s="26">
        <v>35</v>
      </c>
      <c r="G49" s="25">
        <v>29</v>
      </c>
      <c r="H49" s="25">
        <v>30</v>
      </c>
      <c r="I49" s="26">
        <v>42</v>
      </c>
      <c r="J49" s="26">
        <v>42</v>
      </c>
      <c r="K49" s="26">
        <v>34</v>
      </c>
      <c r="L49" s="26">
        <v>45</v>
      </c>
      <c r="M49" s="26">
        <v>37</v>
      </c>
      <c r="N49" s="26">
        <v>43</v>
      </c>
      <c r="O49" s="26">
        <v>41</v>
      </c>
      <c r="P49" s="26">
        <v>43</v>
      </c>
      <c r="Q49" s="24">
        <v>455</v>
      </c>
      <c r="R49" s="28"/>
      <c r="S49" s="29">
        <v>37.916666666666664</v>
      </c>
      <c r="T49" s="29">
        <v>30.333333333333332</v>
      </c>
      <c r="U49" s="29">
        <v>45.5</v>
      </c>
    </row>
    <row r="50" spans="1:21" ht="69.95" customHeight="1" x14ac:dyDescent="0.25">
      <c r="A50" s="22">
        <v>35</v>
      </c>
      <c r="B50" s="23" t="s">
        <v>118</v>
      </c>
      <c r="C50" s="24" t="s">
        <v>119</v>
      </c>
      <c r="D50" s="24" t="s">
        <v>120</v>
      </c>
      <c r="E50" s="26">
        <v>640</v>
      </c>
      <c r="F50" s="26">
        <v>625</v>
      </c>
      <c r="G50" s="26">
        <v>685</v>
      </c>
      <c r="H50" s="26">
        <v>616</v>
      </c>
      <c r="I50" s="26">
        <v>640</v>
      </c>
      <c r="J50" s="26">
        <v>663</v>
      </c>
      <c r="K50" s="26">
        <v>630</v>
      </c>
      <c r="L50" s="26">
        <v>667</v>
      </c>
      <c r="M50" s="26">
        <v>673</v>
      </c>
      <c r="N50" s="26">
        <v>746</v>
      </c>
      <c r="O50" s="26">
        <v>778</v>
      </c>
      <c r="P50" s="26">
        <v>686</v>
      </c>
      <c r="Q50" s="24">
        <v>8049</v>
      </c>
      <c r="R50" s="28"/>
      <c r="S50" s="29">
        <v>670.75</v>
      </c>
      <c r="T50" s="29">
        <v>536.6</v>
      </c>
      <c r="U50" s="29">
        <v>804.9</v>
      </c>
    </row>
    <row r="51" spans="1:21" ht="69.95" customHeight="1" x14ac:dyDescent="0.25">
      <c r="A51" s="22">
        <v>36</v>
      </c>
      <c r="B51" s="23" t="s">
        <v>121</v>
      </c>
      <c r="C51" s="24" t="s">
        <v>122</v>
      </c>
      <c r="D51" s="24" t="s">
        <v>123</v>
      </c>
      <c r="E51" s="27">
        <v>75</v>
      </c>
      <c r="F51" s="26">
        <v>64</v>
      </c>
      <c r="G51" s="26">
        <v>51</v>
      </c>
      <c r="H51" s="26">
        <v>50</v>
      </c>
      <c r="I51" s="26">
        <v>63</v>
      </c>
      <c r="J51" s="26">
        <v>53</v>
      </c>
      <c r="K51" s="25">
        <v>43</v>
      </c>
      <c r="L51" s="26">
        <v>46</v>
      </c>
      <c r="M51" s="26">
        <v>65</v>
      </c>
      <c r="N51" s="27">
        <v>81</v>
      </c>
      <c r="O51" s="26">
        <v>64</v>
      </c>
      <c r="P51" s="25">
        <v>18</v>
      </c>
      <c r="Q51" s="24">
        <v>673</v>
      </c>
      <c r="R51" s="28"/>
      <c r="S51" s="29">
        <v>56.083333333333336</v>
      </c>
      <c r="T51" s="29">
        <v>44.866666666666667</v>
      </c>
      <c r="U51" s="29">
        <v>67.3</v>
      </c>
    </row>
    <row r="52" spans="1:21" ht="69.95" customHeight="1" x14ac:dyDescent="0.25">
      <c r="A52" s="22">
        <v>37</v>
      </c>
      <c r="B52" s="23" t="s">
        <v>124</v>
      </c>
      <c r="C52" s="24" t="s">
        <v>125</v>
      </c>
      <c r="D52" s="24" t="s">
        <v>126</v>
      </c>
      <c r="E52" s="26">
        <v>269</v>
      </c>
      <c r="F52" s="26">
        <v>271</v>
      </c>
      <c r="G52" s="26">
        <v>289</v>
      </c>
      <c r="H52" s="26">
        <v>282</v>
      </c>
      <c r="I52" s="26">
        <v>311</v>
      </c>
      <c r="J52" s="26">
        <v>298</v>
      </c>
      <c r="K52" s="26">
        <v>283</v>
      </c>
      <c r="L52" s="26">
        <v>291</v>
      </c>
      <c r="M52" s="26">
        <v>258</v>
      </c>
      <c r="N52" s="26">
        <v>309</v>
      </c>
      <c r="O52" s="26">
        <v>325</v>
      </c>
      <c r="P52" s="26">
        <v>278</v>
      </c>
      <c r="Q52" s="24">
        <v>3464</v>
      </c>
      <c r="R52" s="28"/>
      <c r="S52" s="29">
        <v>288.66666666666669</v>
      </c>
      <c r="T52" s="29">
        <v>230.93333333333334</v>
      </c>
      <c r="U52" s="29">
        <v>346.40000000000003</v>
      </c>
    </row>
    <row r="53" spans="1:21" ht="69.95" customHeight="1" x14ac:dyDescent="0.25">
      <c r="A53" s="22">
        <v>38</v>
      </c>
      <c r="B53" s="23" t="s">
        <v>127</v>
      </c>
      <c r="C53" s="24" t="s">
        <v>128</v>
      </c>
      <c r="D53" s="24" t="s">
        <v>129</v>
      </c>
      <c r="E53" s="26">
        <v>3704</v>
      </c>
      <c r="F53" s="26">
        <v>3726</v>
      </c>
      <c r="G53" s="26">
        <v>4315</v>
      </c>
      <c r="H53" s="26">
        <v>3908</v>
      </c>
      <c r="I53" s="26">
        <v>4099</v>
      </c>
      <c r="J53" s="26">
        <v>4196</v>
      </c>
      <c r="K53" s="26">
        <v>4196</v>
      </c>
      <c r="L53" s="26">
        <v>4228</v>
      </c>
      <c r="M53" s="26">
        <v>4058</v>
      </c>
      <c r="N53" s="26">
        <v>4296</v>
      </c>
      <c r="O53" s="26">
        <v>3881</v>
      </c>
      <c r="P53" s="26">
        <v>3878</v>
      </c>
      <c r="Q53" s="24">
        <v>48485</v>
      </c>
      <c r="R53" s="28"/>
      <c r="S53" s="29">
        <v>4040.4166666666665</v>
      </c>
      <c r="T53" s="29">
        <v>3232.333333333333</v>
      </c>
      <c r="U53" s="29">
        <v>4848.5</v>
      </c>
    </row>
    <row r="54" spans="1:21" ht="69.95" customHeight="1" x14ac:dyDescent="0.25">
      <c r="A54" s="22">
        <v>39</v>
      </c>
      <c r="B54" s="23" t="s">
        <v>130</v>
      </c>
      <c r="C54" s="24" t="s">
        <v>131</v>
      </c>
      <c r="D54" s="24" t="s">
        <v>132</v>
      </c>
      <c r="E54" s="26">
        <v>4672</v>
      </c>
      <c r="F54" s="26">
        <v>4472</v>
      </c>
      <c r="G54" s="26">
        <v>5196</v>
      </c>
      <c r="H54" s="26">
        <v>4400</v>
      </c>
      <c r="I54" s="26">
        <v>4721</v>
      </c>
      <c r="J54" s="26">
        <v>4875</v>
      </c>
      <c r="K54" s="26">
        <v>5003</v>
      </c>
      <c r="L54" s="26">
        <v>5155</v>
      </c>
      <c r="M54" s="26">
        <v>4924</v>
      </c>
      <c r="N54" s="26">
        <v>5223</v>
      </c>
      <c r="O54" s="26">
        <v>5104</v>
      </c>
      <c r="P54" s="26">
        <v>4593</v>
      </c>
      <c r="Q54" s="24">
        <v>58338</v>
      </c>
      <c r="R54" s="28"/>
      <c r="S54" s="29">
        <v>4861.5</v>
      </c>
      <c r="T54" s="29">
        <v>3889.2</v>
      </c>
      <c r="U54" s="29">
        <v>5833.8</v>
      </c>
    </row>
    <row r="55" spans="1:21" ht="69.95" customHeight="1" x14ac:dyDescent="0.25">
      <c r="A55" s="22">
        <v>40</v>
      </c>
      <c r="B55" s="23" t="s">
        <v>133</v>
      </c>
      <c r="C55" s="24" t="s">
        <v>134</v>
      </c>
      <c r="D55" s="24" t="s">
        <v>135</v>
      </c>
      <c r="E55" s="26">
        <v>1256</v>
      </c>
      <c r="F55" s="26">
        <v>1185</v>
      </c>
      <c r="G55" s="26">
        <v>1306</v>
      </c>
      <c r="H55" s="26">
        <v>1166</v>
      </c>
      <c r="I55" s="26">
        <v>1124</v>
      </c>
      <c r="J55" s="26">
        <v>1205</v>
      </c>
      <c r="K55" s="26">
        <v>1019</v>
      </c>
      <c r="L55" s="26">
        <v>1124</v>
      </c>
      <c r="M55" s="26">
        <v>1123</v>
      </c>
      <c r="N55" s="26">
        <v>1185</v>
      </c>
      <c r="O55" s="26">
        <v>1163</v>
      </c>
      <c r="P55" s="26">
        <v>1106</v>
      </c>
      <c r="Q55" s="24">
        <v>13962</v>
      </c>
      <c r="R55" s="30"/>
      <c r="S55" s="31">
        <v>1163.5</v>
      </c>
      <c r="T55" s="31">
        <v>930.8</v>
      </c>
      <c r="U55" s="31">
        <v>1396.2</v>
      </c>
    </row>
    <row r="56" spans="1:21" ht="37.5" customHeight="1" x14ac:dyDescent="0.25">
      <c r="A56" s="32" t="s">
        <v>136</v>
      </c>
      <c r="B56" s="33"/>
      <c r="C56" s="33"/>
      <c r="D56" s="34"/>
      <c r="E56" s="35">
        <f t="shared" ref="E56:Q56" si="0">SUM(E16:E55)</f>
        <v>36573</v>
      </c>
      <c r="F56" s="35">
        <f t="shared" si="0"/>
        <v>36380</v>
      </c>
      <c r="G56" s="35">
        <f t="shared" si="0"/>
        <v>41590</v>
      </c>
      <c r="H56" s="35">
        <f t="shared" si="0"/>
        <v>35929</v>
      </c>
      <c r="I56" s="35">
        <f t="shared" si="0"/>
        <v>37175</v>
      </c>
      <c r="J56" s="35">
        <f t="shared" si="0"/>
        <v>37922</v>
      </c>
      <c r="K56" s="35">
        <f t="shared" si="0"/>
        <v>37330</v>
      </c>
      <c r="L56" s="35">
        <f t="shared" si="0"/>
        <v>37514</v>
      </c>
      <c r="M56" s="35">
        <f t="shared" si="0"/>
        <v>37301</v>
      </c>
      <c r="N56" s="35">
        <f t="shared" si="0"/>
        <v>39536</v>
      </c>
      <c r="O56" s="35">
        <f t="shared" si="0"/>
        <v>38010</v>
      </c>
      <c r="P56" s="35">
        <f t="shared" si="0"/>
        <v>35515</v>
      </c>
      <c r="Q56" s="36">
        <f t="shared" si="0"/>
        <v>450775</v>
      </c>
      <c r="R56" s="28"/>
      <c r="S56" s="29">
        <v>37564.583333333336</v>
      </c>
      <c r="T56" s="29">
        <v>30051.666666666668</v>
      </c>
      <c r="U56" s="29">
        <v>45077.5</v>
      </c>
    </row>
    <row r="59" spans="1:21" x14ac:dyDescent="0.25">
      <c r="A59" t="s">
        <v>137</v>
      </c>
    </row>
    <row r="66" spans="1:4" x14ac:dyDescent="0.25">
      <c r="A66" s="37"/>
      <c r="B66" s="38"/>
      <c r="C66" s="39"/>
      <c r="D66" s="39"/>
    </row>
    <row r="67" spans="1:4" ht="69.95" customHeight="1" x14ac:dyDescent="0.25">
      <c r="A67" s="37"/>
      <c r="B67" s="38"/>
      <c r="C67" s="39"/>
      <c r="D67" s="39"/>
    </row>
    <row r="68" spans="1:4" ht="69.95" customHeight="1" x14ac:dyDescent="0.25">
      <c r="A68" s="37"/>
      <c r="B68" s="38"/>
      <c r="C68" s="39"/>
      <c r="D68" s="39"/>
    </row>
    <row r="69" spans="1:4" ht="69.95" customHeight="1" x14ac:dyDescent="0.25">
      <c r="A69" s="37"/>
      <c r="B69" s="38"/>
      <c r="C69" s="39"/>
      <c r="D69" s="39"/>
    </row>
    <row r="70" spans="1:4" ht="69.95" customHeight="1" x14ac:dyDescent="0.25"/>
    <row r="71" spans="1:4" ht="69.95" customHeight="1" x14ac:dyDescent="0.25"/>
    <row r="72" spans="1:4" ht="69.95" customHeight="1" x14ac:dyDescent="0.25"/>
  </sheetData>
  <mergeCells count="25">
    <mergeCell ref="R13:R15"/>
    <mergeCell ref="S13:S15"/>
    <mergeCell ref="T13:T15"/>
    <mergeCell ref="U13:U15"/>
    <mergeCell ref="E14:P14"/>
    <mergeCell ref="A56:D5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2024-12-17T12:16:49Z</dcterms:created>
  <dcterms:modified xsi:type="dcterms:W3CDTF">2024-12-17T12:17:27Z</dcterms:modified>
</cp:coreProperties>
</file>