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13_ncr:1_{CEA8C5E7-E058-46A4-B7EC-D78FA269EC59}" xr6:coauthVersionLast="47" xr6:coauthVersionMax="47" xr10:uidLastSave="{00000000-0000-0000-0000-000000000000}"/>
  <bookViews>
    <workbookView xWindow="-120" yWindow="-120" windowWidth="38640" windowHeight="21120" xr2:uid="{487EF4D1-1E06-4585-9237-FE6A5539F89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F46" i="1"/>
  <c r="G46" i="1"/>
  <c r="H46" i="1"/>
  <c r="I46" i="1"/>
  <c r="J46" i="1"/>
  <c r="K46" i="1"/>
  <c r="L46" i="1"/>
  <c r="M46" i="1"/>
  <c r="N46" i="1"/>
  <c r="O46" i="1"/>
  <c r="P46" i="1"/>
  <c r="Q46" i="1"/>
  <c r="Q42" i="1"/>
  <c r="Q23" i="1"/>
</calcChain>
</file>

<file path=xl/sharedStrings.xml><?xml version="1.0" encoding="utf-8"?>
<sst xmlns="http://schemas.openxmlformats.org/spreadsheetml/2006/main" count="110" uniqueCount="108">
  <si>
    <t>RAPORT Z WOJEWÓDZTWA OPOLSKIEGO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</si>
  <si>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</si>
  <si>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</si>
  <si>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</si>
  <si>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</si>
  <si>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</si>
  <si>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</si>
  <si>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</si>
  <si>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</si>
  <si>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</si>
  <si>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</si>
  <si>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</si>
  <si>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</si>
  <si>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</si>
  <si>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</si>
  <si>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</si>
  <si>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</si>
  <si>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</si>
  <si>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00029105500023</t>
  </si>
  <si>
    <t>SAMODZIELNY WOJEWÓDZKI SZPITAL DLA NERWOWO I PSYCHICZNIE CHORYCH W BRANICACH</t>
  </si>
  <si>
    <t>48140  BRANICE   UL. SZPITALNA 18</t>
  </si>
  <si>
    <t>00029430300030</t>
  </si>
  <si>
    <t>WOJEWÓDZKI SPECJALISTYCZNY ZESPÓŁ NEUROPSYCHIATRYCZNY W OPOLU</t>
  </si>
  <si>
    <t>45221 OPOLE  UL. WODOCIĄGOWA 4</t>
  </si>
  <si>
    <t>000306584</t>
  </si>
  <si>
    <t xml:space="preserve"> ZESPÓŁ OPIEKI ZDROWOTNEJ W OLEŚNIE</t>
  </si>
  <si>
    <t>46300 OLESNO UL.KLONOWA 1</t>
  </si>
  <si>
    <t>00031157900027</t>
  </si>
  <si>
    <t>SZPITAL POWIATOWY W GŁUBCZYCACH</t>
  </si>
  <si>
    <t xml:space="preserve"> 48-100  GŁUBCZYCE  UL. SKŁODOWSKIEJ 26</t>
  </si>
  <si>
    <t>000311585</t>
  </si>
  <si>
    <t xml:space="preserve"> SZPITAL POWIATOWY IM. PRAŁATA J. GLOWATZKIEGO W STZRELCACH OPOLSKIC</t>
  </si>
  <si>
    <t>47100 STRZELCE OPOLSKIE UL.OPOLSKA 36 A</t>
  </si>
  <si>
    <t>000313437</t>
  </si>
  <si>
    <t>BRZESKIE CENTRUM MEDYCZNE  (SZPITAL W BRZEGU I GRODKOWIE)</t>
  </si>
  <si>
    <t>49301 BRZEG UL.MOSSORA 1</t>
  </si>
  <si>
    <t>00031344300065</t>
  </si>
  <si>
    <t xml:space="preserve"> ZESPÓŁ OPIEKI ZDROWOTNEJ W NYSIE (SZPITAL NYSA I PACZKÓW</t>
  </si>
  <si>
    <t xml:space="preserve">  48300 'NYSA 'UL.BOHATERÓW WARSZAWY '23,     48370       'PACZKÓW 'UL.STASZICA  '3  </t>
  </si>
  <si>
    <t>000314661</t>
  </si>
  <si>
    <t xml:space="preserve">SAMODZIELNY PUBLICZNY ZESPÓŁ OPIEKI ZDROWOTNEJ W KĘDZIERZYNIE KOŹLU - (SZPITALE NR 1 I NR 2) </t>
  </si>
  <si>
    <t xml:space="preserve"> 47200 KĘDZIERZYN - KOŹLE                               UL.24 KWIETNIA 5       </t>
  </si>
  <si>
    <t>000317665</t>
  </si>
  <si>
    <t xml:space="preserve">SAMODZIELNY PUBLICZNY ZAKŁAD OPIEKI ZDROWOTNEJ </t>
  </si>
  <si>
    <t xml:space="preserve"> 48340 'GŁUCHOŁAZY 'UL.M.C.SKŁODOWSKIEJ     '16   </t>
  </si>
  <si>
    <t xml:space="preserve">00031766500028 </t>
  </si>
  <si>
    <t>00064013600051</t>
  </si>
  <si>
    <t>CENTRUM GINEKOLOGII I POŁOZNICTWA I NEONTOLOGII W OPOLU</t>
  </si>
  <si>
    <t>45066  OPOLE  UL.REYMONTA  8</t>
  </si>
  <si>
    <t>00065453000032</t>
  </si>
  <si>
    <t>OPOLSKIE CENTRUM REHABILITACJI  W KORFANTOWIE</t>
  </si>
  <si>
    <t>48317  KORFANTÓW  UL.WYZWOLENIA 11</t>
  </si>
  <si>
    <t>07234762100057</t>
  </si>
  <si>
    <t>POLSKA-AMERYKAŃSKIE KLINIKI SERCA  IV ODDZIAŁ KARDIOLOGII INWAZYJNEJ, ELEKTROSTYMULACJI  I ANGIOLOGII  AMERICAN HEART OF POLAND</t>
  </si>
  <si>
    <t>47-200 KĘDZIERZYN KOŹLE UL. ROOZEVELTA  2</t>
  </si>
  <si>
    <t>07234762100104</t>
  </si>
  <si>
    <t>NYSKIE CENTRUM SERCOWO-NACZYNIOWE POLSKO-AMERYKAŃSKICH KLINIK SERCA</t>
  </si>
  <si>
    <t>48-300  NYSA UL. M.S. CURIE 1</t>
  </si>
  <si>
    <t>160088887</t>
  </si>
  <si>
    <t>NZOZ ORTOPEDIA</t>
  </si>
  <si>
    <t>47-714 OPOLE UL. LICEALNA  8</t>
  </si>
  <si>
    <t>160213499</t>
  </si>
  <si>
    <t>KRAPKOWICKIE CENTRUM ZDROWIA SP ZOO NZOZ</t>
  </si>
  <si>
    <t>47300 KRAPKOWICE ul. OSIEDLE XXX -LECIA  21</t>
  </si>
  <si>
    <t>160216463</t>
  </si>
  <si>
    <t>NAMYSŁOWSKIE CENTRUM ZDROWIA</t>
  </si>
  <si>
    <t>46-100 NAMYSŁÓW UL. OLEŚNA 4</t>
  </si>
  <si>
    <t xml:space="preserve">351618159 </t>
  </si>
  <si>
    <t xml:space="preserve"> SCANMED CENTRUM KARDIOLOGII KLUCZBORK</t>
  </si>
  <si>
    <t>46-200   KLUCZBORK  UL. MARII SKŁODOWSKIEJ-CURIE  23</t>
  </si>
  <si>
    <t>530512391</t>
  </si>
  <si>
    <t>UNIWERSYTECKI SZPITAL KLINICZNY W OPOLU</t>
  </si>
  <si>
    <t>45418 OPOLE AL.  WITOSA 26</t>
  </si>
  <si>
    <t>530571749</t>
  </si>
  <si>
    <t xml:space="preserve"> ZESPÓŁ OPIEKI ZDROWOTNEJ W BIAŁEJ</t>
  </si>
  <si>
    <t>48210 BIAŁA UL.MONIUSZKI 8</t>
  </si>
  <si>
    <t>53093851700024</t>
  </si>
  <si>
    <t>SZPITAL PULMONOLOGICZNO-REUMATOLOGICZNY W KUP</t>
  </si>
  <si>
    <t>46-082  KUP  UL. MIARKI  14</t>
  </si>
  <si>
    <t>53093851700056</t>
  </si>
  <si>
    <t>SZPITAL REHABILITACYJNY W POKOJU</t>
  </si>
  <si>
    <t>46-034  POKÓJ  UL NAMYSŁOWSKA  22</t>
  </si>
  <si>
    <t>531163515</t>
  </si>
  <si>
    <t>ZOZ MINISTERSTWASPRAW WEW. I ADMINISTRACJI W OPOLU</t>
  </si>
  <si>
    <t>45-077 OPOLE UL. KRAKOWSKA 44</t>
  </si>
  <si>
    <t>531172135</t>
  </si>
  <si>
    <t>SP ZOZ SZPITAL SPECJALISTYCZNY MINISTERSTWA SPRAW WEWNĘTRZNYCH W GŁUCHOŁAZACH</t>
  </si>
  <si>
    <t>48-340 GŁUCHOŁAZY UL. KARŁOWICZA 40</t>
  </si>
  <si>
    <t>531418151</t>
  </si>
  <si>
    <t>SZPITAL WOJEWÓDZKI W OPOLU</t>
  </si>
  <si>
    <t>45372 OPOLE UL. AUGUSTA KOŚNEGO 53</t>
  </si>
  <si>
    <t>531420768</t>
  </si>
  <si>
    <t xml:space="preserve"> SP ZOZ  OPOLSKIE CENTRUM ONKOLOGII </t>
  </si>
  <si>
    <t>45060 OPOLE KATOWICKA 66A</t>
  </si>
  <si>
    <t>531563611</t>
  </si>
  <si>
    <t>116 SZPITAL WOJSKOWY Z PRZYCHODNIĄ SPZOZ</t>
  </si>
  <si>
    <t>45-759 OPOLE UL. WALEREGO WRÓBLEWSKIEGO 46</t>
  </si>
  <si>
    <t>532421008</t>
  </si>
  <si>
    <t>POWIATOWE CENTRUM ZDROWIA  S. A. W KLUCZBORKU</t>
  </si>
  <si>
    <t>46200 KLUCZBORK UL.M.C.SKŁODOWSKIEJ 23</t>
  </si>
  <si>
    <t>53244846700023</t>
  </si>
  <si>
    <t>PRUDNICKIE CENTRUM MEDYCZNE - NIEPUBLICZNY ZAKŁAD OPIEKI ZDROWOTNEJ W PRUDNIKU S.A.</t>
  </si>
  <si>
    <t>48200 PRUDNIK   UL. SZPITALNA   14</t>
  </si>
  <si>
    <t xml:space="preserve">93304094500051 </t>
  </si>
  <si>
    <t>EMC INSTYTUT MEDYCZNY</t>
  </si>
  <si>
    <t>46040 OZIMEK UL.CZĘSTOCHOWSKA 31</t>
  </si>
  <si>
    <t>RAZEM:</t>
  </si>
  <si>
    <t>Szpitale, ktore nie przysłały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</si>
</sst>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1" xfId="0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4" xfId="0" applyBorder="1"/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17" xfId="0" applyBorder="1"/>
    <xf numFmtId="164" fontId="0" fillId="0" borderId="17" xfId="0" applyNumberForma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3BA6-456A-4DF6-9536-871FBF312360}">
  <dimension ref="A10:U49"/>
  <sheetViews>
    <sheetView tabSelected="1" workbookViewId="0">
      <selection activeCell="E16" sqref="E16:Q46"/>
    </sheetView>
  </sheetViews>
  <sheetFormatPr defaultRowHeight="15" x14ac:dyDescent="0.25"/>
  <cols>
    <col min="1" max="1" width="3.5703125" customWidth="1"/>
    <col min="2" max="2" width="19.140625" customWidth="1"/>
    <col min="3" max="4" width="47" customWidth="1"/>
    <col min="5" max="16" width="7.5703125" customWidth="1"/>
    <col min="17" max="17" width="9.42578125" customWidth="1"/>
  </cols>
  <sheetData>
    <row r="10" spans="1:21" ht="54" customHeight="1" thickBot="1" x14ac:dyDescent="0.3">
      <c r="A10" s="53" t="s">
        <v>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ht="54" customHeight="1" thickBot="1" x14ac:dyDescent="0.3">
      <c r="A11" s="38" t="s">
        <v>1</v>
      </c>
      <c r="B11" s="38"/>
      <c r="C11" s="38"/>
      <c r="D11" s="40" t="s">
        <v>2</v>
      </c>
      <c r="E11" s="40"/>
      <c r="F11" s="40"/>
      <c r="G11" s="40" t="s">
        <v>3</v>
      </c>
      <c r="H11" s="40"/>
      <c r="I11" s="40"/>
      <c r="J11" s="40" t="s">
        <v>4</v>
      </c>
      <c r="K11" s="40"/>
      <c r="L11" s="40"/>
      <c r="M11" s="40"/>
      <c r="N11" s="54" t="s">
        <v>5</v>
      </c>
      <c r="O11" s="55"/>
      <c r="P11" s="55"/>
      <c r="Q11" s="56"/>
      <c r="R11" s="54" t="s">
        <v>6</v>
      </c>
      <c r="S11" s="55"/>
      <c r="T11" s="55"/>
      <c r="U11" s="56"/>
    </row>
    <row r="12" spans="1:21" ht="43.5" customHeight="1" thickBot="1" x14ac:dyDescent="0.3">
      <c r="A12" s="49">
        <v>16</v>
      </c>
      <c r="B12" s="49"/>
      <c r="C12" s="49"/>
      <c r="D12" s="49">
        <v>29</v>
      </c>
      <c r="E12" s="49"/>
      <c r="F12" s="49"/>
      <c r="G12" s="49">
        <v>29</v>
      </c>
      <c r="H12" s="49"/>
      <c r="I12" s="49"/>
      <c r="J12" s="49">
        <v>0</v>
      </c>
      <c r="K12" s="49"/>
      <c r="L12" s="49"/>
      <c r="M12" s="49"/>
      <c r="N12" s="50">
        <v>100</v>
      </c>
      <c r="O12" s="51"/>
      <c r="P12" s="51"/>
      <c r="Q12" s="52"/>
      <c r="R12" s="50">
        <v>100</v>
      </c>
      <c r="S12" s="51"/>
      <c r="T12" s="51"/>
      <c r="U12" s="52"/>
    </row>
    <row r="13" spans="1:21" ht="16.5" thickBot="1" x14ac:dyDescent="0.3">
      <c r="A13" s="42" t="s">
        <v>7</v>
      </c>
      <c r="B13" s="42" t="s">
        <v>8</v>
      </c>
      <c r="C13" s="47" t="s">
        <v>9</v>
      </c>
      <c r="D13" s="47" t="s">
        <v>10</v>
      </c>
      <c r="E13" s="42" t="s">
        <v>11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 t="s">
        <v>12</v>
      </c>
      <c r="R13" s="38" t="s">
        <v>13</v>
      </c>
      <c r="S13" s="40" t="s">
        <v>14</v>
      </c>
      <c r="T13" s="40" t="s">
        <v>15</v>
      </c>
      <c r="U13" s="40" t="s">
        <v>16</v>
      </c>
    </row>
    <row r="14" spans="1:21" ht="16.5" thickBot="1" x14ac:dyDescent="0.3">
      <c r="A14" s="42"/>
      <c r="B14" s="42"/>
      <c r="C14" s="47"/>
      <c r="D14" s="47"/>
      <c r="E14" s="42" t="s">
        <v>17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38"/>
      <c r="S14" s="40"/>
      <c r="T14" s="40"/>
      <c r="U14" s="40"/>
    </row>
    <row r="15" spans="1:21" ht="15.75" x14ac:dyDescent="0.25">
      <c r="A15" s="46"/>
      <c r="B15" s="46"/>
      <c r="C15" s="48"/>
      <c r="D15" s="48"/>
      <c r="E15" s="1">
        <v>1</v>
      </c>
      <c r="F15" s="1">
        <v>2</v>
      </c>
      <c r="G15" s="1">
        <v>3</v>
      </c>
      <c r="H15" s="1">
        <v>4</v>
      </c>
      <c r="I15" s="1">
        <v>5</v>
      </c>
      <c r="J15" s="1">
        <v>6</v>
      </c>
      <c r="K15" s="1">
        <v>7</v>
      </c>
      <c r="L15" s="1">
        <v>8</v>
      </c>
      <c r="M15" s="1">
        <v>9</v>
      </c>
      <c r="N15" s="1">
        <v>10</v>
      </c>
      <c r="O15" s="1">
        <v>11</v>
      </c>
      <c r="P15" s="1">
        <v>12</v>
      </c>
      <c r="Q15" s="46"/>
      <c r="R15" s="39"/>
      <c r="S15" s="41"/>
      <c r="T15" s="41"/>
      <c r="U15" s="41"/>
    </row>
    <row r="16" spans="1:21" ht="72.75" customHeight="1" x14ac:dyDescent="0.25">
      <c r="A16" s="2">
        <v>1</v>
      </c>
      <c r="B16" s="3" t="s">
        <v>18</v>
      </c>
      <c r="C16" s="4" t="s">
        <v>19</v>
      </c>
      <c r="D16" s="4" t="s">
        <v>20</v>
      </c>
      <c r="E16" s="5">
        <v>65</v>
      </c>
      <c r="F16" s="6">
        <v>87</v>
      </c>
      <c r="G16" s="6">
        <v>86</v>
      </c>
      <c r="H16" s="6">
        <v>95</v>
      </c>
      <c r="I16" s="6">
        <v>85</v>
      </c>
      <c r="J16" s="6">
        <v>91</v>
      </c>
      <c r="K16" s="6">
        <v>98</v>
      </c>
      <c r="L16" s="6">
        <v>91</v>
      </c>
      <c r="M16" s="6">
        <v>84</v>
      </c>
      <c r="N16" s="6">
        <v>105</v>
      </c>
      <c r="O16" s="6">
        <v>94</v>
      </c>
      <c r="P16" s="6">
        <v>87</v>
      </c>
      <c r="Q16" s="4">
        <v>1068</v>
      </c>
      <c r="R16" s="7"/>
      <c r="S16" s="8">
        <v>89</v>
      </c>
      <c r="T16" s="8">
        <v>71.2</v>
      </c>
      <c r="U16" s="8">
        <v>106.8</v>
      </c>
    </row>
    <row r="17" spans="1:21" ht="72.75" customHeight="1" x14ac:dyDescent="0.25">
      <c r="A17" s="2">
        <v>2</v>
      </c>
      <c r="B17" s="3" t="s">
        <v>21</v>
      </c>
      <c r="C17" s="4" t="s">
        <v>22</v>
      </c>
      <c r="D17" s="4" t="s">
        <v>23</v>
      </c>
      <c r="E17" s="6">
        <v>507</v>
      </c>
      <c r="F17" s="6">
        <v>552</v>
      </c>
      <c r="G17" s="6">
        <v>619</v>
      </c>
      <c r="H17" s="6">
        <v>554</v>
      </c>
      <c r="I17" s="6">
        <v>547</v>
      </c>
      <c r="J17" s="6">
        <v>580</v>
      </c>
      <c r="K17" s="6">
        <v>600</v>
      </c>
      <c r="L17" s="6">
        <v>558</v>
      </c>
      <c r="M17" s="6">
        <v>571</v>
      </c>
      <c r="N17" s="6">
        <v>651</v>
      </c>
      <c r="O17" s="6">
        <v>507</v>
      </c>
      <c r="P17" s="6">
        <v>518</v>
      </c>
      <c r="Q17" s="4">
        <v>6764</v>
      </c>
      <c r="R17" s="7"/>
      <c r="S17" s="8">
        <v>563.66666666666663</v>
      </c>
      <c r="T17" s="8">
        <v>450.93333333333328</v>
      </c>
      <c r="U17" s="8">
        <v>676.4</v>
      </c>
    </row>
    <row r="18" spans="1:21" ht="72.75" customHeight="1" x14ac:dyDescent="0.25">
      <c r="A18" s="2">
        <v>3</v>
      </c>
      <c r="B18" s="3" t="s">
        <v>24</v>
      </c>
      <c r="C18" s="4" t="s">
        <v>25</v>
      </c>
      <c r="D18" s="4" t="s">
        <v>26</v>
      </c>
      <c r="E18" s="5">
        <v>617</v>
      </c>
      <c r="F18" s="5">
        <v>620</v>
      </c>
      <c r="G18" s="6">
        <v>1288</v>
      </c>
      <c r="H18" s="6">
        <v>1360</v>
      </c>
      <c r="I18" s="9">
        <v>1511</v>
      </c>
      <c r="J18" s="6">
        <v>1416</v>
      </c>
      <c r="K18" s="6">
        <v>1389</v>
      </c>
      <c r="L18" s="6">
        <v>1369</v>
      </c>
      <c r="M18" s="6">
        <v>1304</v>
      </c>
      <c r="N18" s="6">
        <v>1303</v>
      </c>
      <c r="O18" s="6">
        <v>1177</v>
      </c>
      <c r="P18" s="6">
        <v>1110</v>
      </c>
      <c r="Q18" s="4">
        <v>14464</v>
      </c>
      <c r="R18" s="7"/>
      <c r="S18" s="8">
        <v>1205.3333333333333</v>
      </c>
      <c r="T18" s="8">
        <v>964.26666666666665</v>
      </c>
      <c r="U18" s="8">
        <v>1446.3999999999999</v>
      </c>
    </row>
    <row r="19" spans="1:21" ht="72.75" customHeight="1" x14ac:dyDescent="0.25">
      <c r="A19" s="2">
        <v>4</v>
      </c>
      <c r="B19" s="3" t="s">
        <v>27</v>
      </c>
      <c r="C19" s="4" t="s">
        <v>28</v>
      </c>
      <c r="D19" s="10" t="s">
        <v>29</v>
      </c>
      <c r="E19" s="6">
        <v>389</v>
      </c>
      <c r="F19" s="6">
        <v>414</v>
      </c>
      <c r="G19" s="6">
        <v>405</v>
      </c>
      <c r="H19" s="6">
        <v>396</v>
      </c>
      <c r="I19" s="6">
        <v>368</v>
      </c>
      <c r="J19" s="6">
        <v>353</v>
      </c>
      <c r="K19" s="6">
        <v>392</v>
      </c>
      <c r="L19" s="6">
        <v>388</v>
      </c>
      <c r="M19" s="6">
        <v>377</v>
      </c>
      <c r="N19" s="6">
        <v>431</v>
      </c>
      <c r="O19" s="6">
        <v>364</v>
      </c>
      <c r="P19" s="6">
        <v>347</v>
      </c>
      <c r="Q19" s="4">
        <v>4624</v>
      </c>
      <c r="R19" s="7"/>
      <c r="S19" s="8">
        <v>385.33333333333331</v>
      </c>
      <c r="T19" s="8">
        <v>308.26666666666665</v>
      </c>
      <c r="U19" s="8">
        <v>462.4</v>
      </c>
    </row>
    <row r="20" spans="1:21" ht="72.75" customHeight="1" x14ac:dyDescent="0.25">
      <c r="A20" s="2">
        <v>5</v>
      </c>
      <c r="B20" s="3" t="s">
        <v>30</v>
      </c>
      <c r="C20" s="4" t="s">
        <v>31</v>
      </c>
      <c r="D20" s="4" t="s">
        <v>32</v>
      </c>
      <c r="E20" s="5">
        <v>606</v>
      </c>
      <c r="F20" s="5">
        <v>637</v>
      </c>
      <c r="G20" s="6">
        <v>1453</v>
      </c>
      <c r="H20" s="6">
        <v>1532</v>
      </c>
      <c r="I20" s="6">
        <v>1565</v>
      </c>
      <c r="J20" s="6">
        <v>1484</v>
      </c>
      <c r="K20" s="6">
        <v>1612</v>
      </c>
      <c r="L20" s="6">
        <v>1505</v>
      </c>
      <c r="M20" s="6">
        <v>1469</v>
      </c>
      <c r="N20" s="9">
        <v>1638</v>
      </c>
      <c r="O20" s="6">
        <v>1363</v>
      </c>
      <c r="P20" s="6">
        <v>1440</v>
      </c>
      <c r="Q20" s="4">
        <v>16304</v>
      </c>
      <c r="R20" s="7"/>
      <c r="S20" s="8">
        <v>1358.6666666666667</v>
      </c>
      <c r="T20" s="8">
        <v>1086.9333333333334</v>
      </c>
      <c r="U20" s="8">
        <v>1630.4</v>
      </c>
    </row>
    <row r="21" spans="1:21" ht="72.75" customHeight="1" x14ac:dyDescent="0.25">
      <c r="A21" s="2">
        <v>6</v>
      </c>
      <c r="B21" s="3" t="s">
        <v>33</v>
      </c>
      <c r="C21" s="4" t="s">
        <v>34</v>
      </c>
      <c r="D21" s="4" t="s">
        <v>35</v>
      </c>
      <c r="E21" s="6">
        <v>636</v>
      </c>
      <c r="F21" s="6">
        <v>617</v>
      </c>
      <c r="G21" s="6">
        <v>675</v>
      </c>
      <c r="H21" s="6">
        <v>606</v>
      </c>
      <c r="I21" s="6">
        <v>644</v>
      </c>
      <c r="J21" s="6">
        <v>656</v>
      </c>
      <c r="K21" s="6">
        <v>638</v>
      </c>
      <c r="L21" s="6">
        <v>588</v>
      </c>
      <c r="M21" s="6">
        <v>594</v>
      </c>
      <c r="N21" s="6">
        <v>707</v>
      </c>
      <c r="O21" s="6">
        <v>602</v>
      </c>
      <c r="P21" s="6">
        <v>593</v>
      </c>
      <c r="Q21" s="4">
        <v>7556</v>
      </c>
      <c r="R21" s="7"/>
      <c r="S21" s="8">
        <v>629.66666666666663</v>
      </c>
      <c r="T21" s="8">
        <v>503.73333333333329</v>
      </c>
      <c r="U21" s="8">
        <v>755.59999999999991</v>
      </c>
    </row>
    <row r="22" spans="1:21" ht="72.75" customHeight="1" x14ac:dyDescent="0.25">
      <c r="A22" s="2">
        <v>7</v>
      </c>
      <c r="B22" s="3" t="s">
        <v>36</v>
      </c>
      <c r="C22" s="4" t="s">
        <v>37</v>
      </c>
      <c r="D22" s="4" t="s">
        <v>38</v>
      </c>
      <c r="E22" s="6">
        <v>1252</v>
      </c>
      <c r="F22" s="6">
        <v>1321</v>
      </c>
      <c r="G22" s="6">
        <v>1406</v>
      </c>
      <c r="H22" s="6">
        <v>1287</v>
      </c>
      <c r="I22" s="6">
        <v>1320</v>
      </c>
      <c r="J22" s="6">
        <v>1252</v>
      </c>
      <c r="K22" s="6">
        <v>1341</v>
      </c>
      <c r="L22" s="6">
        <v>1279</v>
      </c>
      <c r="M22" s="5">
        <v>779</v>
      </c>
      <c r="N22" s="6">
        <v>988</v>
      </c>
      <c r="O22" s="6">
        <v>1145</v>
      </c>
      <c r="P22" s="6">
        <v>1180</v>
      </c>
      <c r="Q22" s="4">
        <v>14550</v>
      </c>
      <c r="R22" s="7"/>
      <c r="S22" s="8">
        <v>1212.5</v>
      </c>
      <c r="T22" s="8">
        <v>970</v>
      </c>
      <c r="U22" s="8">
        <v>1455</v>
      </c>
    </row>
    <row r="23" spans="1:21" ht="72.75" customHeight="1" thickBot="1" x14ac:dyDescent="0.3">
      <c r="A23" s="2">
        <v>8</v>
      </c>
      <c r="B23" s="3" t="s">
        <v>39</v>
      </c>
      <c r="C23" s="4" t="s">
        <v>40</v>
      </c>
      <c r="D23" s="4" t="s">
        <v>41</v>
      </c>
      <c r="E23" s="6">
        <v>1511</v>
      </c>
      <c r="F23" s="6">
        <v>1528</v>
      </c>
      <c r="G23" s="6">
        <v>1509</v>
      </c>
      <c r="H23" s="6">
        <v>1444</v>
      </c>
      <c r="I23" s="6">
        <v>1369</v>
      </c>
      <c r="J23" s="6">
        <v>1346</v>
      </c>
      <c r="K23" s="6">
        <v>1458</v>
      </c>
      <c r="L23" s="6">
        <v>1262</v>
      </c>
      <c r="M23" s="6">
        <v>1320</v>
      </c>
      <c r="N23" s="6">
        <v>1521</v>
      </c>
      <c r="O23" s="6">
        <v>1445</v>
      </c>
      <c r="P23" s="6">
        <v>1366</v>
      </c>
      <c r="Q23" s="4">
        <f>SUM(E23:P23)</f>
        <v>17079</v>
      </c>
      <c r="R23" s="11"/>
      <c r="S23" s="12">
        <v>1423.25</v>
      </c>
      <c r="T23" s="12">
        <v>1138.5999999999999</v>
      </c>
      <c r="U23" s="12">
        <v>1707.9</v>
      </c>
    </row>
    <row r="24" spans="1:21" ht="72.75" customHeight="1" thickTop="1" x14ac:dyDescent="0.25">
      <c r="A24" s="13">
        <v>9</v>
      </c>
      <c r="B24" s="14" t="s">
        <v>42</v>
      </c>
      <c r="C24" s="15" t="s">
        <v>43</v>
      </c>
      <c r="D24" s="15" t="s">
        <v>44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>
        <v>65</v>
      </c>
      <c r="Q24" s="15">
        <v>65</v>
      </c>
      <c r="R24" s="17"/>
      <c r="S24" s="18">
        <v>65</v>
      </c>
      <c r="T24" s="18">
        <v>52</v>
      </c>
      <c r="U24" s="19">
        <v>78</v>
      </c>
    </row>
    <row r="25" spans="1:21" ht="72.75" customHeight="1" thickBot="1" x14ac:dyDescent="0.3">
      <c r="A25" s="20">
        <v>9</v>
      </c>
      <c r="B25" s="21" t="s">
        <v>45</v>
      </c>
      <c r="C25" s="22" t="s">
        <v>43</v>
      </c>
      <c r="D25" s="22" t="s">
        <v>44</v>
      </c>
      <c r="E25" s="23">
        <v>363</v>
      </c>
      <c r="F25" s="23">
        <v>429</v>
      </c>
      <c r="G25" s="23">
        <v>496</v>
      </c>
      <c r="H25" s="23">
        <v>451</v>
      </c>
      <c r="I25" s="23">
        <v>454</v>
      </c>
      <c r="J25" s="23">
        <v>434</v>
      </c>
      <c r="K25" s="23">
        <v>488</v>
      </c>
      <c r="L25" s="23">
        <v>478</v>
      </c>
      <c r="M25" s="23">
        <v>415</v>
      </c>
      <c r="N25" s="23">
        <v>482</v>
      </c>
      <c r="O25" s="23">
        <v>409</v>
      </c>
      <c r="P25" s="23">
        <v>365</v>
      </c>
      <c r="Q25" s="22">
        <v>5264</v>
      </c>
      <c r="R25" s="24"/>
      <c r="S25" s="25">
        <v>438.66666666666669</v>
      </c>
      <c r="T25" s="25">
        <v>350.93333333333334</v>
      </c>
      <c r="U25" s="26">
        <v>526.4</v>
      </c>
    </row>
    <row r="26" spans="1:21" ht="72.75" customHeight="1" thickTop="1" x14ac:dyDescent="0.25">
      <c r="A26" s="27">
        <v>10</v>
      </c>
      <c r="B26" s="28" t="s">
        <v>46</v>
      </c>
      <c r="C26" s="29" t="s">
        <v>47</v>
      </c>
      <c r="D26" s="30" t="s">
        <v>48</v>
      </c>
      <c r="E26" s="31">
        <v>589</v>
      </c>
      <c r="F26" s="31">
        <v>637</v>
      </c>
      <c r="G26" s="31">
        <v>579</v>
      </c>
      <c r="H26" s="31">
        <v>542</v>
      </c>
      <c r="I26" s="31">
        <v>554</v>
      </c>
      <c r="J26" s="31">
        <v>533</v>
      </c>
      <c r="K26" s="31">
        <v>611</v>
      </c>
      <c r="L26" s="31">
        <v>537</v>
      </c>
      <c r="M26" s="31">
        <v>640</v>
      </c>
      <c r="N26" s="31">
        <v>666</v>
      </c>
      <c r="O26" s="31">
        <v>608</v>
      </c>
      <c r="P26" s="31">
        <v>570</v>
      </c>
      <c r="Q26" s="29">
        <v>7066</v>
      </c>
      <c r="R26" s="32"/>
      <c r="S26" s="33">
        <v>588.83333333333337</v>
      </c>
      <c r="T26" s="33">
        <v>471.06666666666672</v>
      </c>
      <c r="U26" s="33">
        <v>706.6</v>
      </c>
    </row>
    <row r="27" spans="1:21" ht="72.75" customHeight="1" x14ac:dyDescent="0.25">
      <c r="A27" s="2">
        <v>11</v>
      </c>
      <c r="B27" s="3" t="s">
        <v>49</v>
      </c>
      <c r="C27" s="4" t="s">
        <v>50</v>
      </c>
      <c r="D27" s="10" t="s">
        <v>51</v>
      </c>
      <c r="E27" s="6">
        <v>232</v>
      </c>
      <c r="F27" s="6">
        <v>305</v>
      </c>
      <c r="G27" s="6">
        <v>301</v>
      </c>
      <c r="H27" s="6">
        <v>299</v>
      </c>
      <c r="I27" s="6">
        <v>251</v>
      </c>
      <c r="J27" s="6">
        <v>284</v>
      </c>
      <c r="K27" s="6">
        <v>294</v>
      </c>
      <c r="L27" s="6">
        <v>229</v>
      </c>
      <c r="M27" s="6">
        <v>286</v>
      </c>
      <c r="N27" s="6">
        <v>292</v>
      </c>
      <c r="O27" s="5">
        <v>144</v>
      </c>
      <c r="P27" s="5">
        <v>197</v>
      </c>
      <c r="Q27" s="4">
        <v>3114</v>
      </c>
      <c r="R27" s="7"/>
      <c r="S27" s="8">
        <v>259.5</v>
      </c>
      <c r="T27" s="8">
        <v>207.6</v>
      </c>
      <c r="U27" s="8">
        <v>311.39999999999998</v>
      </c>
    </row>
    <row r="28" spans="1:21" ht="72.75" customHeight="1" x14ac:dyDescent="0.25">
      <c r="A28" s="2">
        <v>12</v>
      </c>
      <c r="B28" s="3" t="s">
        <v>52</v>
      </c>
      <c r="C28" s="4" t="s">
        <v>53</v>
      </c>
      <c r="D28" s="4" t="s">
        <v>54</v>
      </c>
      <c r="E28" s="6">
        <v>171</v>
      </c>
      <c r="F28" s="6">
        <v>178</v>
      </c>
      <c r="G28" s="6">
        <v>201</v>
      </c>
      <c r="H28" s="6">
        <v>181</v>
      </c>
      <c r="I28" s="6">
        <v>188</v>
      </c>
      <c r="J28" s="6">
        <v>184</v>
      </c>
      <c r="K28" s="6">
        <v>191</v>
      </c>
      <c r="L28" s="6">
        <v>172</v>
      </c>
      <c r="M28" s="6">
        <v>155</v>
      </c>
      <c r="N28" s="6">
        <v>199</v>
      </c>
      <c r="O28" s="6">
        <v>172</v>
      </c>
      <c r="P28" s="6">
        <v>153</v>
      </c>
      <c r="Q28" s="4">
        <v>2145</v>
      </c>
      <c r="R28" s="7"/>
      <c r="S28" s="8">
        <v>178.75</v>
      </c>
      <c r="T28" s="8">
        <v>143</v>
      </c>
      <c r="U28" s="8">
        <v>214.5</v>
      </c>
    </row>
    <row r="29" spans="1:21" ht="72.75" customHeight="1" x14ac:dyDescent="0.25">
      <c r="A29" s="2">
        <v>13</v>
      </c>
      <c r="B29" s="3" t="s">
        <v>55</v>
      </c>
      <c r="C29" s="4" t="s">
        <v>56</v>
      </c>
      <c r="D29" s="4" t="s">
        <v>57</v>
      </c>
      <c r="E29" s="6">
        <v>175</v>
      </c>
      <c r="F29" s="6">
        <v>192</v>
      </c>
      <c r="G29" s="6">
        <v>192</v>
      </c>
      <c r="H29" s="6">
        <v>159</v>
      </c>
      <c r="I29" s="6">
        <v>163</v>
      </c>
      <c r="J29" s="6">
        <v>181</v>
      </c>
      <c r="K29" s="6">
        <v>188</v>
      </c>
      <c r="L29" s="6">
        <v>167</v>
      </c>
      <c r="M29" s="5">
        <v>89</v>
      </c>
      <c r="N29" s="5">
        <v>117</v>
      </c>
      <c r="O29" s="6">
        <v>164</v>
      </c>
      <c r="P29" s="6">
        <v>172</v>
      </c>
      <c r="Q29" s="4">
        <v>1959</v>
      </c>
      <c r="R29" s="7"/>
      <c r="S29" s="8">
        <v>163.25</v>
      </c>
      <c r="T29" s="8">
        <v>130.6</v>
      </c>
      <c r="U29" s="8">
        <v>195.9</v>
      </c>
    </row>
    <row r="30" spans="1:21" ht="72.75" customHeight="1" x14ac:dyDescent="0.25">
      <c r="A30" s="2">
        <v>14</v>
      </c>
      <c r="B30" s="3" t="s">
        <v>58</v>
      </c>
      <c r="C30" s="4" t="s">
        <v>59</v>
      </c>
      <c r="D30" s="4" t="s">
        <v>60</v>
      </c>
      <c r="E30" s="9">
        <v>166</v>
      </c>
      <c r="F30" s="9">
        <v>162</v>
      </c>
      <c r="G30" s="9">
        <v>164</v>
      </c>
      <c r="H30" s="9">
        <v>156</v>
      </c>
      <c r="I30" s="6">
        <v>128</v>
      </c>
      <c r="J30" s="6">
        <v>148</v>
      </c>
      <c r="K30" s="6">
        <v>134</v>
      </c>
      <c r="L30" s="6">
        <v>103</v>
      </c>
      <c r="M30" s="5">
        <v>98</v>
      </c>
      <c r="N30" s="6">
        <v>122</v>
      </c>
      <c r="O30" s="5">
        <v>63</v>
      </c>
      <c r="P30" s="5">
        <v>45</v>
      </c>
      <c r="Q30" s="4">
        <v>1489</v>
      </c>
      <c r="R30" s="7"/>
      <c r="S30" s="8">
        <v>124.08333333333333</v>
      </c>
      <c r="T30" s="8">
        <v>99.266666666666666</v>
      </c>
      <c r="U30" s="8">
        <v>148.9</v>
      </c>
    </row>
    <row r="31" spans="1:21" ht="72.75" customHeight="1" x14ac:dyDescent="0.25">
      <c r="A31" s="2">
        <v>15</v>
      </c>
      <c r="B31" s="3" t="s">
        <v>61</v>
      </c>
      <c r="C31" s="4" t="s">
        <v>62</v>
      </c>
      <c r="D31" s="4" t="s">
        <v>63</v>
      </c>
      <c r="E31" s="6">
        <v>699</v>
      </c>
      <c r="F31" s="6">
        <v>764</v>
      </c>
      <c r="G31" s="6">
        <v>757</v>
      </c>
      <c r="H31" s="6">
        <v>702</v>
      </c>
      <c r="I31" s="6">
        <v>757</v>
      </c>
      <c r="J31" s="6">
        <v>699</v>
      </c>
      <c r="K31" s="6">
        <v>759</v>
      </c>
      <c r="L31" s="6">
        <v>742</v>
      </c>
      <c r="M31" s="6">
        <v>730</v>
      </c>
      <c r="N31" s="6">
        <v>866</v>
      </c>
      <c r="O31" s="6">
        <v>766</v>
      </c>
      <c r="P31" s="6">
        <v>749</v>
      </c>
      <c r="Q31" s="4">
        <v>8990</v>
      </c>
      <c r="R31" s="7"/>
      <c r="S31" s="8">
        <v>749.16666666666663</v>
      </c>
      <c r="T31" s="8">
        <v>599.33333333333326</v>
      </c>
      <c r="U31" s="8">
        <v>899</v>
      </c>
    </row>
    <row r="32" spans="1:21" ht="72.75" customHeight="1" x14ac:dyDescent="0.25">
      <c r="A32" s="2">
        <v>16</v>
      </c>
      <c r="B32" s="3" t="s">
        <v>64</v>
      </c>
      <c r="C32" s="4" t="s">
        <v>65</v>
      </c>
      <c r="D32" s="4" t="s">
        <v>66</v>
      </c>
      <c r="E32" s="6">
        <v>308</v>
      </c>
      <c r="F32" s="6">
        <v>395</v>
      </c>
      <c r="G32" s="6">
        <v>375</v>
      </c>
      <c r="H32" s="6">
        <v>353</v>
      </c>
      <c r="I32" s="6">
        <v>361</v>
      </c>
      <c r="J32" s="6">
        <v>372</v>
      </c>
      <c r="K32" s="6">
        <v>349</v>
      </c>
      <c r="L32" s="6">
        <v>347</v>
      </c>
      <c r="M32" s="6">
        <v>344</v>
      </c>
      <c r="N32" s="6">
        <v>400</v>
      </c>
      <c r="O32" s="6">
        <v>335</v>
      </c>
      <c r="P32" s="6">
        <v>329</v>
      </c>
      <c r="Q32" s="4">
        <v>4268</v>
      </c>
      <c r="R32" s="7"/>
      <c r="S32" s="8">
        <v>355.66666666666669</v>
      </c>
      <c r="T32" s="8">
        <v>284.53333333333336</v>
      </c>
      <c r="U32" s="8">
        <v>426.8</v>
      </c>
    </row>
    <row r="33" spans="1:21" ht="72.75" customHeight="1" x14ac:dyDescent="0.25">
      <c r="A33" s="2">
        <v>17</v>
      </c>
      <c r="B33" s="3" t="s">
        <v>67</v>
      </c>
      <c r="C33" s="4" t="s">
        <v>68</v>
      </c>
      <c r="D33" s="4" t="s">
        <v>69</v>
      </c>
      <c r="E33" s="6">
        <v>112</v>
      </c>
      <c r="F33" s="6">
        <v>124</v>
      </c>
      <c r="G33" s="6">
        <v>136</v>
      </c>
      <c r="H33" s="6">
        <v>124</v>
      </c>
      <c r="I33" s="6">
        <v>143</v>
      </c>
      <c r="J33" s="6">
        <v>128</v>
      </c>
      <c r="K33" s="6">
        <v>124</v>
      </c>
      <c r="L33" s="6">
        <v>132</v>
      </c>
      <c r="M33" s="6">
        <v>103</v>
      </c>
      <c r="N33" s="6">
        <v>120</v>
      </c>
      <c r="O33" s="6">
        <v>134</v>
      </c>
      <c r="P33" s="5">
        <v>92</v>
      </c>
      <c r="Q33" s="4">
        <v>1472</v>
      </c>
      <c r="R33" s="7"/>
      <c r="S33" s="8">
        <v>122.66666666666667</v>
      </c>
      <c r="T33" s="8">
        <v>98.13333333333334</v>
      </c>
      <c r="U33" s="8">
        <v>147.20000000000002</v>
      </c>
    </row>
    <row r="34" spans="1:21" ht="72.75" customHeight="1" x14ac:dyDescent="0.25">
      <c r="A34" s="2">
        <v>18</v>
      </c>
      <c r="B34" s="3" t="s">
        <v>70</v>
      </c>
      <c r="C34" s="4" t="s">
        <v>71</v>
      </c>
      <c r="D34" s="4" t="s">
        <v>72</v>
      </c>
      <c r="E34" s="6">
        <v>2021</v>
      </c>
      <c r="F34" s="6">
        <v>2173</v>
      </c>
      <c r="G34" s="6">
        <v>2204</v>
      </c>
      <c r="H34" s="6">
        <v>2148</v>
      </c>
      <c r="I34" s="6">
        <v>2091</v>
      </c>
      <c r="J34" s="6">
        <v>1990</v>
      </c>
      <c r="K34" s="6">
        <v>2172</v>
      </c>
      <c r="L34" s="6">
        <v>1996</v>
      </c>
      <c r="M34" s="6">
        <v>2020</v>
      </c>
      <c r="N34" s="6">
        <v>2286</v>
      </c>
      <c r="O34" s="6">
        <v>1983</v>
      </c>
      <c r="P34" s="6">
        <v>1978</v>
      </c>
      <c r="Q34" s="4">
        <v>25062</v>
      </c>
      <c r="R34" s="7"/>
      <c r="S34" s="8">
        <v>2088.5</v>
      </c>
      <c r="T34" s="8">
        <v>1670.8</v>
      </c>
      <c r="U34" s="8">
        <v>2506.1999999999998</v>
      </c>
    </row>
    <row r="35" spans="1:21" ht="72.75" customHeight="1" x14ac:dyDescent="0.25">
      <c r="A35" s="2">
        <v>19</v>
      </c>
      <c r="B35" s="3" t="s">
        <v>73</v>
      </c>
      <c r="C35" s="4" t="s">
        <v>74</v>
      </c>
      <c r="D35" s="4" t="s">
        <v>75</v>
      </c>
      <c r="E35" s="6">
        <v>257</v>
      </c>
      <c r="F35" s="6">
        <v>284</v>
      </c>
      <c r="G35" s="6">
        <v>280</v>
      </c>
      <c r="H35" s="6">
        <v>271</v>
      </c>
      <c r="I35" s="6">
        <v>259</v>
      </c>
      <c r="J35" s="6">
        <v>248</v>
      </c>
      <c r="K35" s="6">
        <v>306</v>
      </c>
      <c r="L35" s="6">
        <v>262</v>
      </c>
      <c r="M35" s="6">
        <v>258</v>
      </c>
      <c r="N35" s="6">
        <v>290</v>
      </c>
      <c r="O35" s="6">
        <v>254</v>
      </c>
      <c r="P35" s="6">
        <v>263</v>
      </c>
      <c r="Q35" s="4">
        <v>3232</v>
      </c>
      <c r="R35" s="7"/>
      <c r="S35" s="8">
        <v>269.33333333333331</v>
      </c>
      <c r="T35" s="8">
        <v>215.46666666666664</v>
      </c>
      <c r="U35" s="8">
        <v>323.2</v>
      </c>
    </row>
    <row r="36" spans="1:21" ht="72.75" customHeight="1" x14ac:dyDescent="0.25">
      <c r="A36" s="2">
        <v>20</v>
      </c>
      <c r="B36" s="3" t="s">
        <v>76</v>
      </c>
      <c r="C36" s="4" t="s">
        <v>77</v>
      </c>
      <c r="D36" s="4" t="s">
        <v>78</v>
      </c>
      <c r="E36" s="6">
        <v>420</v>
      </c>
      <c r="F36" s="6">
        <v>540</v>
      </c>
      <c r="G36" s="6">
        <v>553</v>
      </c>
      <c r="H36" s="6">
        <v>458</v>
      </c>
      <c r="I36" s="6">
        <v>461</v>
      </c>
      <c r="J36" s="6">
        <v>451</v>
      </c>
      <c r="K36" s="6">
        <v>531</v>
      </c>
      <c r="L36" s="6">
        <v>578</v>
      </c>
      <c r="M36" s="6">
        <v>407</v>
      </c>
      <c r="N36" s="6">
        <v>478</v>
      </c>
      <c r="O36" s="6">
        <v>428</v>
      </c>
      <c r="P36" s="6">
        <v>483</v>
      </c>
      <c r="Q36" s="4">
        <v>5788</v>
      </c>
      <c r="R36" s="7"/>
      <c r="S36" s="8">
        <v>482.33333333333331</v>
      </c>
      <c r="T36" s="8">
        <v>385.86666666666667</v>
      </c>
      <c r="U36" s="8">
        <v>578.79999999999995</v>
      </c>
    </row>
    <row r="37" spans="1:21" ht="72.75" customHeight="1" x14ac:dyDescent="0.25">
      <c r="A37" s="2">
        <v>21</v>
      </c>
      <c r="B37" s="3" t="s">
        <v>79</v>
      </c>
      <c r="C37" s="4" t="s">
        <v>80</v>
      </c>
      <c r="D37" s="4" t="s">
        <v>81</v>
      </c>
      <c r="E37" s="6">
        <v>70</v>
      </c>
      <c r="F37" s="6">
        <v>97</v>
      </c>
      <c r="G37" s="6">
        <v>92</v>
      </c>
      <c r="H37" s="6">
        <v>104</v>
      </c>
      <c r="I37" s="6">
        <v>97</v>
      </c>
      <c r="J37" s="6">
        <v>94</v>
      </c>
      <c r="K37" s="6">
        <v>105</v>
      </c>
      <c r="L37" s="6">
        <v>111</v>
      </c>
      <c r="M37" s="6">
        <v>101</v>
      </c>
      <c r="N37" s="6">
        <v>117</v>
      </c>
      <c r="O37" s="6">
        <v>82</v>
      </c>
      <c r="P37" s="6">
        <v>99</v>
      </c>
      <c r="Q37" s="4">
        <v>694</v>
      </c>
      <c r="R37" s="7"/>
      <c r="S37" s="8">
        <v>99.142857142857139</v>
      </c>
      <c r="T37" s="8">
        <v>79.314285714285717</v>
      </c>
      <c r="U37" s="8">
        <v>118.97142857142856</v>
      </c>
    </row>
    <row r="38" spans="1:21" ht="72.75" customHeight="1" x14ac:dyDescent="0.25">
      <c r="A38" s="2">
        <v>22</v>
      </c>
      <c r="B38" s="3" t="s">
        <v>82</v>
      </c>
      <c r="C38" s="4" t="s">
        <v>83</v>
      </c>
      <c r="D38" s="4" t="s">
        <v>84</v>
      </c>
      <c r="E38" s="6">
        <v>383</v>
      </c>
      <c r="F38" s="6">
        <v>394</v>
      </c>
      <c r="G38" s="6">
        <v>411</v>
      </c>
      <c r="H38" s="6">
        <v>409</v>
      </c>
      <c r="I38" s="6">
        <v>419</v>
      </c>
      <c r="J38" s="6">
        <v>398</v>
      </c>
      <c r="K38" s="6">
        <v>421</v>
      </c>
      <c r="L38" s="6">
        <v>389</v>
      </c>
      <c r="M38" s="6">
        <v>337</v>
      </c>
      <c r="N38" s="6">
        <v>392</v>
      </c>
      <c r="O38" s="5">
        <v>273</v>
      </c>
      <c r="P38" s="5">
        <v>264</v>
      </c>
      <c r="Q38" s="4">
        <v>4490</v>
      </c>
      <c r="R38" s="7"/>
      <c r="S38" s="8">
        <v>374.16666666666669</v>
      </c>
      <c r="T38" s="8">
        <v>299.33333333333337</v>
      </c>
      <c r="U38" s="8">
        <v>449</v>
      </c>
    </row>
    <row r="39" spans="1:21" ht="72.75" customHeight="1" x14ac:dyDescent="0.25">
      <c r="A39" s="2">
        <v>23</v>
      </c>
      <c r="B39" s="3" t="s">
        <v>85</v>
      </c>
      <c r="C39" s="4" t="s">
        <v>86</v>
      </c>
      <c r="D39" s="4" t="s">
        <v>87</v>
      </c>
      <c r="E39" s="5">
        <v>254</v>
      </c>
      <c r="F39" s="6">
        <v>336</v>
      </c>
      <c r="G39" s="6">
        <v>366</v>
      </c>
      <c r="H39" s="6">
        <v>299</v>
      </c>
      <c r="I39" s="6">
        <v>323</v>
      </c>
      <c r="J39" s="6">
        <v>334</v>
      </c>
      <c r="K39" s="6">
        <v>388</v>
      </c>
      <c r="L39" s="6">
        <v>359</v>
      </c>
      <c r="M39" s="6">
        <v>327</v>
      </c>
      <c r="N39" s="6">
        <v>353</v>
      </c>
      <c r="O39" s="6">
        <v>332</v>
      </c>
      <c r="P39" s="6">
        <v>360</v>
      </c>
      <c r="Q39" s="4">
        <v>4031</v>
      </c>
      <c r="R39" s="7"/>
      <c r="S39" s="8">
        <v>335.91666666666669</v>
      </c>
      <c r="T39" s="8">
        <v>268.73333333333335</v>
      </c>
      <c r="U39" s="8">
        <v>403.1</v>
      </c>
    </row>
    <row r="40" spans="1:21" ht="72.75" customHeight="1" x14ac:dyDescent="0.25">
      <c r="A40" s="2">
        <v>24</v>
      </c>
      <c r="B40" s="3" t="s">
        <v>88</v>
      </c>
      <c r="C40" s="4" t="s">
        <v>89</v>
      </c>
      <c r="D40" s="4" t="s">
        <v>90</v>
      </c>
      <c r="E40" s="6">
        <v>1404</v>
      </c>
      <c r="F40" s="6">
        <v>1482</v>
      </c>
      <c r="G40" s="6">
        <v>1530</v>
      </c>
      <c r="H40" s="6">
        <v>1436</v>
      </c>
      <c r="I40" s="6">
        <v>1442</v>
      </c>
      <c r="J40" s="6">
        <v>1333</v>
      </c>
      <c r="K40" s="6">
        <v>1548</v>
      </c>
      <c r="L40" s="6">
        <v>1484</v>
      </c>
      <c r="M40" s="6">
        <v>1505</v>
      </c>
      <c r="N40" s="6">
        <v>1682</v>
      </c>
      <c r="O40" s="6">
        <v>1429</v>
      </c>
      <c r="P40" s="6">
        <v>1498</v>
      </c>
      <c r="Q40" s="4">
        <v>17773</v>
      </c>
      <c r="R40" s="7"/>
      <c r="S40" s="8">
        <v>1481.0833333333333</v>
      </c>
      <c r="T40" s="8">
        <v>1184.8666666666666</v>
      </c>
      <c r="U40" s="8">
        <v>1777.3</v>
      </c>
    </row>
    <row r="41" spans="1:21" ht="72.75" customHeight="1" x14ac:dyDescent="0.25">
      <c r="A41" s="2">
        <v>25</v>
      </c>
      <c r="B41" s="3" t="s">
        <v>91</v>
      </c>
      <c r="C41" s="4" t="s">
        <v>92</v>
      </c>
      <c r="D41" s="4" t="s">
        <v>93</v>
      </c>
      <c r="E41" s="6">
        <v>674</v>
      </c>
      <c r="F41" s="6">
        <v>702</v>
      </c>
      <c r="G41" s="6">
        <v>708</v>
      </c>
      <c r="H41" s="6">
        <v>670</v>
      </c>
      <c r="I41" s="6">
        <v>675</v>
      </c>
      <c r="J41" s="6">
        <v>710</v>
      </c>
      <c r="K41" s="6">
        <v>749</v>
      </c>
      <c r="L41" s="6">
        <v>743</v>
      </c>
      <c r="M41" s="6">
        <v>714</v>
      </c>
      <c r="N41" s="6">
        <v>784</v>
      </c>
      <c r="O41" s="6">
        <v>679</v>
      </c>
      <c r="P41" s="6">
        <v>633</v>
      </c>
      <c r="Q41" s="4">
        <v>8441</v>
      </c>
      <c r="R41" s="7"/>
      <c r="S41" s="8">
        <v>703.41666666666663</v>
      </c>
      <c r="T41" s="8">
        <v>562.73333333333335</v>
      </c>
      <c r="U41" s="8">
        <v>844.09999999999991</v>
      </c>
    </row>
    <row r="42" spans="1:21" ht="72.75" customHeight="1" x14ac:dyDescent="0.25">
      <c r="A42" s="2">
        <v>26</v>
      </c>
      <c r="B42" s="3" t="s">
        <v>94</v>
      </c>
      <c r="C42" s="4" t="s">
        <v>95</v>
      </c>
      <c r="D42" s="4" t="s">
        <v>96</v>
      </c>
      <c r="E42" s="6">
        <v>311</v>
      </c>
      <c r="F42" s="6">
        <v>311</v>
      </c>
      <c r="G42" s="6">
        <v>332</v>
      </c>
      <c r="H42" s="6">
        <v>300</v>
      </c>
      <c r="I42" s="6">
        <v>314</v>
      </c>
      <c r="J42" s="6">
        <v>304</v>
      </c>
      <c r="K42" s="6">
        <v>305</v>
      </c>
      <c r="L42" s="6">
        <v>312</v>
      </c>
      <c r="M42" s="6">
        <v>310</v>
      </c>
      <c r="N42" s="6">
        <v>338</v>
      </c>
      <c r="O42" s="6">
        <v>323</v>
      </c>
      <c r="P42" s="6">
        <v>267</v>
      </c>
      <c r="Q42" s="4">
        <f>SUM(E42:P42)</f>
        <v>3727</v>
      </c>
      <c r="R42" s="7"/>
      <c r="S42" s="8">
        <v>310.58333333333331</v>
      </c>
      <c r="T42" s="8">
        <v>248.46666666666664</v>
      </c>
      <c r="U42" s="8">
        <v>372.7</v>
      </c>
    </row>
    <row r="43" spans="1:21" ht="72.75" customHeight="1" x14ac:dyDescent="0.25">
      <c r="A43" s="2">
        <v>27</v>
      </c>
      <c r="B43" s="3" t="s">
        <v>97</v>
      </c>
      <c r="C43" s="4" t="s">
        <v>98</v>
      </c>
      <c r="D43" s="4" t="s">
        <v>99</v>
      </c>
      <c r="E43" s="6">
        <v>307</v>
      </c>
      <c r="F43" s="6">
        <v>361</v>
      </c>
      <c r="G43" s="6">
        <v>400</v>
      </c>
      <c r="H43" s="6">
        <v>349</v>
      </c>
      <c r="I43" s="6">
        <v>331</v>
      </c>
      <c r="J43" s="6">
        <v>338</v>
      </c>
      <c r="K43" s="6">
        <v>344</v>
      </c>
      <c r="L43" s="6">
        <v>286</v>
      </c>
      <c r="M43" s="6">
        <v>308</v>
      </c>
      <c r="N43" s="6">
        <v>348</v>
      </c>
      <c r="O43" s="6">
        <v>344</v>
      </c>
      <c r="P43" s="6">
        <v>308</v>
      </c>
      <c r="Q43" s="4">
        <v>4024</v>
      </c>
      <c r="R43" s="7"/>
      <c r="S43" s="8">
        <v>335.33333333333331</v>
      </c>
      <c r="T43" s="8">
        <v>268.26666666666665</v>
      </c>
      <c r="U43" s="8">
        <v>402.4</v>
      </c>
    </row>
    <row r="44" spans="1:21" ht="72.75" customHeight="1" x14ac:dyDescent="0.25">
      <c r="A44" s="2">
        <v>28</v>
      </c>
      <c r="B44" s="3" t="s">
        <v>100</v>
      </c>
      <c r="C44" s="4" t="s">
        <v>101</v>
      </c>
      <c r="D44" s="4" t="s">
        <v>102</v>
      </c>
      <c r="E44" s="6">
        <v>367</v>
      </c>
      <c r="F44" s="6">
        <v>432</v>
      </c>
      <c r="G44" s="6">
        <v>425</v>
      </c>
      <c r="H44" s="6">
        <v>404</v>
      </c>
      <c r="I44" s="6">
        <v>365</v>
      </c>
      <c r="J44" s="6">
        <v>383</v>
      </c>
      <c r="K44" s="6">
        <v>367</v>
      </c>
      <c r="L44" s="6">
        <v>365</v>
      </c>
      <c r="M44" s="6">
        <v>396</v>
      </c>
      <c r="N44" s="9">
        <v>508</v>
      </c>
      <c r="O44" s="6">
        <v>378</v>
      </c>
      <c r="P44" s="5">
        <v>231</v>
      </c>
      <c r="Q44" s="4">
        <v>4621</v>
      </c>
      <c r="R44" s="7"/>
      <c r="S44" s="8">
        <v>385.08333333333331</v>
      </c>
      <c r="T44" s="8">
        <v>308.06666666666666</v>
      </c>
      <c r="U44" s="8">
        <v>462.09999999999997</v>
      </c>
    </row>
    <row r="45" spans="1:21" ht="72.75" customHeight="1" x14ac:dyDescent="0.25">
      <c r="A45" s="2">
        <v>29</v>
      </c>
      <c r="B45" s="3" t="s">
        <v>103</v>
      </c>
      <c r="C45" s="34" t="s">
        <v>104</v>
      </c>
      <c r="D45" s="34" t="s">
        <v>105</v>
      </c>
      <c r="E45" s="6">
        <v>181</v>
      </c>
      <c r="F45" s="9">
        <v>226</v>
      </c>
      <c r="G45" s="6">
        <v>201</v>
      </c>
      <c r="H45" s="6">
        <v>177</v>
      </c>
      <c r="I45" s="6">
        <v>163</v>
      </c>
      <c r="J45" s="6">
        <v>161</v>
      </c>
      <c r="K45" s="6">
        <v>190</v>
      </c>
      <c r="L45" s="6">
        <v>181</v>
      </c>
      <c r="M45" s="6">
        <v>182</v>
      </c>
      <c r="N45" s="6">
        <v>198</v>
      </c>
      <c r="O45" s="6">
        <v>163</v>
      </c>
      <c r="P45" s="6">
        <v>168</v>
      </c>
      <c r="Q45" s="4">
        <v>2191</v>
      </c>
      <c r="R45" s="11"/>
      <c r="S45" s="12">
        <v>182.58333333333334</v>
      </c>
      <c r="T45" s="12">
        <v>146.06666666666666</v>
      </c>
      <c r="U45" s="12">
        <v>219.10000000000002</v>
      </c>
    </row>
    <row r="46" spans="1:21" ht="69.95" customHeight="1" x14ac:dyDescent="0.25">
      <c r="A46" s="43" t="s">
        <v>106</v>
      </c>
      <c r="B46" s="44"/>
      <c r="C46" s="44"/>
      <c r="D46" s="45"/>
      <c r="E46" s="35">
        <f>SUM(E16:E45)</f>
        <v>15047</v>
      </c>
      <c r="F46" s="35">
        <f>SUM(F16:F45)</f>
        <v>16300</v>
      </c>
      <c r="G46" s="35">
        <f>SUM(G16:G45)</f>
        <v>18144</v>
      </c>
      <c r="H46" s="35">
        <f>SUM(H16:H45)</f>
        <v>17266</v>
      </c>
      <c r="I46" s="35">
        <f>SUM(I16:I45)</f>
        <v>17348</v>
      </c>
      <c r="J46" s="35">
        <f>SUM(J16:J45)</f>
        <v>16885</v>
      </c>
      <c r="K46" s="35">
        <f>SUM(K16:K45)</f>
        <v>18092</v>
      </c>
      <c r="L46" s="35">
        <f>SUM(L16:L45)</f>
        <v>17013</v>
      </c>
      <c r="M46" s="35">
        <f>SUM(M16:M45)</f>
        <v>16223</v>
      </c>
      <c r="N46" s="35">
        <f>SUM(N16:N45)</f>
        <v>18382</v>
      </c>
      <c r="O46" s="35">
        <f>SUM(O16:O45)</f>
        <v>16160</v>
      </c>
      <c r="P46" s="35">
        <f>SUM(P16:P45)</f>
        <v>15930</v>
      </c>
      <c r="Q46" s="36">
        <f>SUM(Q16:Q45)</f>
        <v>202315</v>
      </c>
      <c r="R46" s="7"/>
      <c r="S46" s="8">
        <v>16859.583333333332</v>
      </c>
      <c r="T46" s="8">
        <v>13487.666666666666</v>
      </c>
      <c r="U46" s="8">
        <v>20231.5</v>
      </c>
    </row>
    <row r="47" spans="1:21" ht="14.25" customHeight="1" x14ac:dyDescent="0.25"/>
    <row r="49" spans="1:4" ht="32.25" customHeight="1" x14ac:dyDescent="0.25">
      <c r="A49" s="37" t="s">
        <v>107</v>
      </c>
      <c r="B49" s="37"/>
      <c r="C49" s="37"/>
      <c r="D49" s="37"/>
    </row>
  </sheetData>
  <mergeCells count="26">
    <mergeCell ref="R12:U12"/>
    <mergeCell ref="A10:U10"/>
    <mergeCell ref="A11:C11"/>
    <mergeCell ref="D11:F11"/>
    <mergeCell ref="G11:I11"/>
    <mergeCell ref="J11:M11"/>
    <mergeCell ref="N11:Q11"/>
    <mergeCell ref="R11:U11"/>
    <mergeCell ref="A12:C12"/>
    <mergeCell ref="D12:F12"/>
    <mergeCell ref="G12:I12"/>
    <mergeCell ref="J12:M12"/>
    <mergeCell ref="N12:Q12"/>
    <mergeCell ref="A49:D49"/>
    <mergeCell ref="R13:R15"/>
    <mergeCell ref="S13:S15"/>
    <mergeCell ref="T13:T15"/>
    <mergeCell ref="U13:U15"/>
    <mergeCell ref="E14:P14"/>
    <mergeCell ref="A46:D46"/>
    <mergeCell ref="A13:A15"/>
    <mergeCell ref="B13:B15"/>
    <mergeCell ref="C13:C15"/>
    <mergeCell ref="D13:D15"/>
    <mergeCell ref="E13:P13"/>
    <mergeCell ref="Q13:Q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2025-10-03T12:06:45Z</dcterms:created>
  <dcterms:modified xsi:type="dcterms:W3CDTF">2025-10-06T08:31:56Z</dcterms:modified>
</cp:coreProperties>
</file>