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6589AA9B-1C42-4D10-A7A5-8404F5DA09B5}" xr6:coauthVersionLast="47" xr6:coauthVersionMax="47" xr10:uidLastSave="{00000000-0000-0000-0000-000000000000}"/>
  <bookViews>
    <workbookView xWindow="-120" yWindow="-120" windowWidth="29040" windowHeight="15840" xr2:uid="{26AF444C-6AD5-4AD4-BCAF-3F397759965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1" l="1"/>
  <c r="O45" i="1"/>
  <c r="N45" i="1"/>
  <c r="M45" i="1"/>
  <c r="L45" i="1"/>
  <c r="K45" i="1"/>
  <c r="J45" i="1"/>
  <c r="I45" i="1"/>
  <c r="H45" i="1"/>
  <c r="G45" i="1"/>
  <c r="F45" i="1"/>
  <c r="E45" i="1"/>
  <c r="Q44" i="1"/>
  <c r="Q43" i="1"/>
  <c r="Q41" i="1"/>
  <c r="Q25" i="1"/>
  <c r="Q24" i="1"/>
  <c r="Q23" i="1"/>
  <c r="Q19" i="1"/>
  <c r="Q45" i="1" s="1"/>
</calcChain>
</file>

<file path=xl/sharedStrings.xml><?xml version="1.0" encoding="utf-8"?>
<sst xmlns="http://schemas.openxmlformats.org/spreadsheetml/2006/main" count="107" uniqueCount="107">
  <si>
    <t>RAPORT Z WOJEWÓDZTWA OPOLSKIEGO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</si>
  <si>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</si>
  <si>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</si>
  <si>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</si>
  <si>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</si>
  <si>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</si>
  <si>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</si>
  <si>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</si>
  <si>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</si>
  <si>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</si>
  <si>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</si>
  <si>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</si>
  <si>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</si>
  <si>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</si>
  <si>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</si>
  <si>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</si>
  <si>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</si>
  <si>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</si>
  <si>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00029105500023</t>
  </si>
  <si>
    <t>SAMODZIELNY WOJEWÓDZKI SZPITAL DLA NERWOWO I PSYCHICZNIE CHORYCH W BRANICACH</t>
  </si>
  <si>
    <t>48140  BRANICE   UL. SZPITALNA 18</t>
  </si>
  <si>
    <t>00029430300030</t>
  </si>
  <si>
    <t>WOJEWÓDZKI SPECJALISTYCZNY ZESPÓŁ NEUROPSYCHIATRYCZNY W OPOLU</t>
  </si>
  <si>
    <t>45221 OPOLE  UL. WODOCIĄGOWA 4</t>
  </si>
  <si>
    <t>000306584</t>
  </si>
  <si>
    <t xml:space="preserve"> ZESPÓŁ OPIEKI ZDROWOTNEJ W OLEŚNIE</t>
  </si>
  <si>
    <t>46300 OLESNO UL.KLONOWA 1</t>
  </si>
  <si>
    <t>000311579</t>
  </si>
  <si>
    <t>SAMODZIELNY PUBLICZNY ZESPÓŁ OPIEKI ZDROWOTNEJ W GŁUBCZYCACH</t>
  </si>
  <si>
    <t>48100 GŁUBCZYCE UL.M.C.SKŁODOWSKIEJ 26</t>
  </si>
  <si>
    <t>000311585</t>
  </si>
  <si>
    <t xml:space="preserve"> SZPITAL POWIATOWY IM. PRAŁATA J. GLOWATZKIEGO W STZRELCACH OPOLSKIC</t>
  </si>
  <si>
    <t>47100 STRZELCE OPOLSKIE UL.OPOLSKA 36 A</t>
  </si>
  <si>
    <t>000313437</t>
  </si>
  <si>
    <t>BRZESKIE CENTRUM MEDYCZNE  (SZPITAL W BRZEGU I GRODKOWIE)</t>
  </si>
  <si>
    <t>49301 BRZEG UL.MOSSORA 1</t>
  </si>
  <si>
    <t>00031344300065</t>
  </si>
  <si>
    <t xml:space="preserve"> ZESPÓŁ OPIEKI ZDROWOTNEJ W NYSIE (SZPITAL NYSA I PACZKÓW</t>
  </si>
  <si>
    <t xml:space="preserve">  48300 'NYSA 'UL.BOHATERÓW WARSZAWY '23,     48370       'PACZKÓW 'UL.STASZICA  '3  </t>
  </si>
  <si>
    <t>000314661</t>
  </si>
  <si>
    <t xml:space="preserve">SAMODZIELNY PUBLICZNY ZESPÓŁ OPIEKI ZDROWOTNEJ W KĘDZIERZYNIE KOŹLU - (SZPITALE NR 1 I NR 2) </t>
  </si>
  <si>
    <t xml:space="preserve"> 47200 KĘDZIERZYN - KOŹLE                               UL.24 KWIETNIA 5       </t>
  </si>
  <si>
    <t>000317665</t>
  </si>
  <si>
    <t xml:space="preserve">SAMODZIELNY PUBLICZNY ZAKŁAD OPIEKI ZDROWOTNEJ </t>
  </si>
  <si>
    <t xml:space="preserve"> 48340 'GŁUCHOŁAZY 'UL.M.C.SKŁODOWSKIEJ     '16   </t>
  </si>
  <si>
    <t>000640136</t>
  </si>
  <si>
    <t>CENTRUM GINEKOLOGII I POŁOZNICTWA I NEONTOLOGII W OPOLU</t>
  </si>
  <si>
    <t>45066 OPOLE UL.REYMONTA 8</t>
  </si>
  <si>
    <t>00065453000032</t>
  </si>
  <si>
    <t>OPOLSKIE CENTRUM REHABILITACJI  W KORFANTOWIE</t>
  </si>
  <si>
    <t>48317  KORFANTÓW  UL.WYZWOLENIA 11</t>
  </si>
  <si>
    <t>07234762100057</t>
  </si>
  <si>
    <t>POLSKA-AMERYKAŃSKIE KLINIKI SERCA  IV ODDZIAŁ KARDIOLOGII INWAZYJNEJ, ELEKTROSTYMULACJI  I ANGIOLOGII  AMERICAN HEART OF POLAND</t>
  </si>
  <si>
    <t>47-200 KĘDZIERZYN KOŹLE UL. ROOZEVELTA  2</t>
  </si>
  <si>
    <t>07234762100104</t>
  </si>
  <si>
    <t>NYSKIE CENTRUM SERCOWO-NACZYNIOWE POLSKO-AMERYKAŃSKICH KLINIK SERCA</t>
  </si>
  <si>
    <t>48-300  NYSA UL. M.S. CURIE 1</t>
  </si>
  <si>
    <t>160088887</t>
  </si>
  <si>
    <t>NZOZ ORTOPEDIA</t>
  </si>
  <si>
    <t>47-714 OPOLE UL. LICEALNA  8</t>
  </si>
  <si>
    <t>160213499</t>
  </si>
  <si>
    <t>KRAPKOWICKIE CENTRUM ZDROWIA SP ZOO NZOZ</t>
  </si>
  <si>
    <t>47300 KRAPKOWICE ul. OSIEDLE XXX -LECIA  21</t>
  </si>
  <si>
    <t>160216463</t>
  </si>
  <si>
    <t>NAMYSŁOWSKIE CENTRUM ZDROWIA</t>
  </si>
  <si>
    <t>46-100 NAMYSŁÓW UL. OLEŚNA 4</t>
  </si>
  <si>
    <t xml:space="preserve">351618159 </t>
  </si>
  <si>
    <t xml:space="preserve"> SCANMED CENTRUM KARDIOLOGII KLUCZBORK</t>
  </si>
  <si>
    <t>46-200   KLUCZBORK  UL. MARII SKŁODOWSKIEJ-CURIE  23</t>
  </si>
  <si>
    <t>530512391</t>
  </si>
  <si>
    <t>UNIWERSYTECKI SZPITAL KLINICZNY W OPOLU</t>
  </si>
  <si>
    <t>45418 OPOLE AL.  WITOSA 26</t>
  </si>
  <si>
    <t>530571749</t>
  </si>
  <si>
    <t xml:space="preserve"> ZESPÓŁ OPIEKI ZDROWOTNEJ W BIAŁEJ</t>
  </si>
  <si>
    <t>48210 BIAŁA UL.MONIUSZKI 8</t>
  </si>
  <si>
    <t>53093851700024</t>
  </si>
  <si>
    <t>SZPITAL PULMONOLOGICZNO-REUMATOLOGICZNY W KUP</t>
  </si>
  <si>
    <t>46-082  KUP  UL. MIARKI  14</t>
  </si>
  <si>
    <t>53093851700056</t>
  </si>
  <si>
    <t>SZPITAL REHABILITACYJNY W POKOJU</t>
  </si>
  <si>
    <t>46-034  POKÓJ  UL NAMYSŁOWSKA  22</t>
  </si>
  <si>
    <t>531163515</t>
  </si>
  <si>
    <t>ZOZ MINISTERSTWASPRAW WEW. I ADMINISTRACJI W OPOLU</t>
  </si>
  <si>
    <t>45-077 OPOLE UL. KRAKOWSKA 44</t>
  </si>
  <si>
    <t>531172135</t>
  </si>
  <si>
    <t>SP ZOZ SZPITAL SPECJALISTYCZNY MINISTERSTWA SPRAW WEWNĘTRZNYCH W GŁUCHOŁAZACH</t>
  </si>
  <si>
    <t>48-340 GŁUCHOŁAZY UL. KARŁOWICZA 40</t>
  </si>
  <si>
    <t>531418151</t>
  </si>
  <si>
    <t>SZPITAL WOJEWÓDZKI W OPOLU</t>
  </si>
  <si>
    <t>45372 OPOLE UL. AUGUSTA KOŚNEGO 53</t>
  </si>
  <si>
    <t>531420768</t>
  </si>
  <si>
    <t xml:space="preserve"> SP ZOZ  OPOLSKIE CENTRUM ONKOLOGII </t>
  </si>
  <si>
    <t>45060 OPOLE KATOWICKA 66A</t>
  </si>
  <si>
    <t>531563611</t>
  </si>
  <si>
    <t>116 SZPITAL WOJSKOWY Z PRZYCHODNIĄ SPZOZ</t>
  </si>
  <si>
    <t>45-759 OPOLE UL. WALEREGO WRÓBLEWSKIEGO 46</t>
  </si>
  <si>
    <t>532421008</t>
  </si>
  <si>
    <t>POWIATOWE CENTRUM ZDROWIA  S. A. W KLUCZBORKU</t>
  </si>
  <si>
    <t>46200 KLUCZBORK UL.M.C.SKŁODOWSKIEJ 23</t>
  </si>
  <si>
    <t>532448467</t>
  </si>
  <si>
    <t>PRUDNICKIE CENTRUM MEDYCZNE - NIEPUBLICZNY ZAKŁAD OPIEKI ZDROWOTNEJ W PRUDNIKU S.A.</t>
  </si>
  <si>
    <t>48200 PRUDNIK   UL. SZPITALNA  14</t>
  </si>
  <si>
    <t>933040945</t>
  </si>
  <si>
    <t>EMC INSTYTUT MEDYCZNY</t>
  </si>
  <si>
    <t>46040 OZIMEK UL.CZĘSTOCHOWSKA 31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</si>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</sst>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7" xfId="0" quotePrefix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11F4-0A29-47A1-8BE1-BE12358CBEF5}">
  <dimension ref="A10:U51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1.5703125" customWidth="1"/>
    <col min="3" max="3" width="31" customWidth="1"/>
    <col min="4" max="4" width="37.140625" customWidth="1"/>
    <col min="5" max="16" width="7.42578125" customWidth="1"/>
    <col min="17" max="17" width="9.42578125" customWidth="1"/>
    <col min="19" max="21" width="10.28515625" customWidth="1"/>
    <col min="257" max="257" width="3.5703125" customWidth="1"/>
    <col min="258" max="258" width="21.5703125" customWidth="1"/>
    <col min="259" max="259" width="31" customWidth="1"/>
    <col min="260" max="260" width="37.140625" customWidth="1"/>
    <col min="261" max="272" width="7.42578125" customWidth="1"/>
    <col min="273" max="273" width="9.42578125" customWidth="1"/>
    <col min="275" max="277" width="10.28515625" customWidth="1"/>
    <col min="513" max="513" width="3.5703125" customWidth="1"/>
    <col min="514" max="514" width="21.5703125" customWidth="1"/>
    <col min="515" max="515" width="31" customWidth="1"/>
    <col min="516" max="516" width="37.140625" customWidth="1"/>
    <col min="517" max="528" width="7.42578125" customWidth="1"/>
    <col min="529" max="529" width="9.42578125" customWidth="1"/>
    <col min="531" max="533" width="10.28515625" customWidth="1"/>
    <col min="769" max="769" width="3.5703125" customWidth="1"/>
    <col min="770" max="770" width="21.5703125" customWidth="1"/>
    <col min="771" max="771" width="31" customWidth="1"/>
    <col min="772" max="772" width="37.140625" customWidth="1"/>
    <col min="773" max="784" width="7.42578125" customWidth="1"/>
    <col min="785" max="785" width="9.42578125" customWidth="1"/>
    <col min="787" max="789" width="10.28515625" customWidth="1"/>
    <col min="1025" max="1025" width="3.5703125" customWidth="1"/>
    <col min="1026" max="1026" width="21.5703125" customWidth="1"/>
    <col min="1027" max="1027" width="31" customWidth="1"/>
    <col min="1028" max="1028" width="37.140625" customWidth="1"/>
    <col min="1029" max="1040" width="7.42578125" customWidth="1"/>
    <col min="1041" max="1041" width="9.42578125" customWidth="1"/>
    <col min="1043" max="1045" width="10.28515625" customWidth="1"/>
    <col min="1281" max="1281" width="3.5703125" customWidth="1"/>
    <col min="1282" max="1282" width="21.5703125" customWidth="1"/>
    <col min="1283" max="1283" width="31" customWidth="1"/>
    <col min="1284" max="1284" width="37.140625" customWidth="1"/>
    <col min="1285" max="1296" width="7.42578125" customWidth="1"/>
    <col min="1297" max="1297" width="9.42578125" customWidth="1"/>
    <col min="1299" max="1301" width="10.28515625" customWidth="1"/>
    <col min="1537" max="1537" width="3.5703125" customWidth="1"/>
    <col min="1538" max="1538" width="21.5703125" customWidth="1"/>
    <col min="1539" max="1539" width="31" customWidth="1"/>
    <col min="1540" max="1540" width="37.140625" customWidth="1"/>
    <col min="1541" max="1552" width="7.42578125" customWidth="1"/>
    <col min="1553" max="1553" width="9.42578125" customWidth="1"/>
    <col min="1555" max="1557" width="10.28515625" customWidth="1"/>
    <col min="1793" max="1793" width="3.5703125" customWidth="1"/>
    <col min="1794" max="1794" width="21.5703125" customWidth="1"/>
    <col min="1795" max="1795" width="31" customWidth="1"/>
    <col min="1796" max="1796" width="37.140625" customWidth="1"/>
    <col min="1797" max="1808" width="7.42578125" customWidth="1"/>
    <col min="1809" max="1809" width="9.42578125" customWidth="1"/>
    <col min="1811" max="1813" width="10.28515625" customWidth="1"/>
    <col min="2049" max="2049" width="3.5703125" customWidth="1"/>
    <col min="2050" max="2050" width="21.5703125" customWidth="1"/>
    <col min="2051" max="2051" width="31" customWidth="1"/>
    <col min="2052" max="2052" width="37.140625" customWidth="1"/>
    <col min="2053" max="2064" width="7.42578125" customWidth="1"/>
    <col min="2065" max="2065" width="9.42578125" customWidth="1"/>
    <col min="2067" max="2069" width="10.28515625" customWidth="1"/>
    <col min="2305" max="2305" width="3.5703125" customWidth="1"/>
    <col min="2306" max="2306" width="21.5703125" customWidth="1"/>
    <col min="2307" max="2307" width="31" customWidth="1"/>
    <col min="2308" max="2308" width="37.140625" customWidth="1"/>
    <col min="2309" max="2320" width="7.42578125" customWidth="1"/>
    <col min="2321" max="2321" width="9.42578125" customWidth="1"/>
    <col min="2323" max="2325" width="10.28515625" customWidth="1"/>
    <col min="2561" max="2561" width="3.5703125" customWidth="1"/>
    <col min="2562" max="2562" width="21.5703125" customWidth="1"/>
    <col min="2563" max="2563" width="31" customWidth="1"/>
    <col min="2564" max="2564" width="37.140625" customWidth="1"/>
    <col min="2565" max="2576" width="7.42578125" customWidth="1"/>
    <col min="2577" max="2577" width="9.42578125" customWidth="1"/>
    <col min="2579" max="2581" width="10.28515625" customWidth="1"/>
    <col min="2817" max="2817" width="3.5703125" customWidth="1"/>
    <col min="2818" max="2818" width="21.5703125" customWidth="1"/>
    <col min="2819" max="2819" width="31" customWidth="1"/>
    <col min="2820" max="2820" width="37.140625" customWidth="1"/>
    <col min="2821" max="2832" width="7.42578125" customWidth="1"/>
    <col min="2833" max="2833" width="9.42578125" customWidth="1"/>
    <col min="2835" max="2837" width="10.28515625" customWidth="1"/>
    <col min="3073" max="3073" width="3.5703125" customWidth="1"/>
    <col min="3074" max="3074" width="21.5703125" customWidth="1"/>
    <col min="3075" max="3075" width="31" customWidth="1"/>
    <col min="3076" max="3076" width="37.140625" customWidth="1"/>
    <col min="3077" max="3088" width="7.42578125" customWidth="1"/>
    <col min="3089" max="3089" width="9.42578125" customWidth="1"/>
    <col min="3091" max="3093" width="10.28515625" customWidth="1"/>
    <col min="3329" max="3329" width="3.5703125" customWidth="1"/>
    <col min="3330" max="3330" width="21.5703125" customWidth="1"/>
    <col min="3331" max="3331" width="31" customWidth="1"/>
    <col min="3332" max="3332" width="37.140625" customWidth="1"/>
    <col min="3333" max="3344" width="7.42578125" customWidth="1"/>
    <col min="3345" max="3345" width="9.42578125" customWidth="1"/>
    <col min="3347" max="3349" width="10.28515625" customWidth="1"/>
    <col min="3585" max="3585" width="3.5703125" customWidth="1"/>
    <col min="3586" max="3586" width="21.5703125" customWidth="1"/>
    <col min="3587" max="3587" width="31" customWidth="1"/>
    <col min="3588" max="3588" width="37.140625" customWidth="1"/>
    <col min="3589" max="3600" width="7.42578125" customWidth="1"/>
    <col min="3601" max="3601" width="9.42578125" customWidth="1"/>
    <col min="3603" max="3605" width="10.28515625" customWidth="1"/>
    <col min="3841" max="3841" width="3.5703125" customWidth="1"/>
    <col min="3842" max="3842" width="21.5703125" customWidth="1"/>
    <col min="3843" max="3843" width="31" customWidth="1"/>
    <col min="3844" max="3844" width="37.140625" customWidth="1"/>
    <col min="3845" max="3856" width="7.42578125" customWidth="1"/>
    <col min="3857" max="3857" width="9.42578125" customWidth="1"/>
    <col min="3859" max="3861" width="10.28515625" customWidth="1"/>
    <col min="4097" max="4097" width="3.5703125" customWidth="1"/>
    <col min="4098" max="4098" width="21.5703125" customWidth="1"/>
    <col min="4099" max="4099" width="31" customWidth="1"/>
    <col min="4100" max="4100" width="37.140625" customWidth="1"/>
    <col min="4101" max="4112" width="7.42578125" customWidth="1"/>
    <col min="4113" max="4113" width="9.42578125" customWidth="1"/>
    <col min="4115" max="4117" width="10.28515625" customWidth="1"/>
    <col min="4353" max="4353" width="3.5703125" customWidth="1"/>
    <col min="4354" max="4354" width="21.5703125" customWidth="1"/>
    <col min="4355" max="4355" width="31" customWidth="1"/>
    <col min="4356" max="4356" width="37.140625" customWidth="1"/>
    <col min="4357" max="4368" width="7.42578125" customWidth="1"/>
    <col min="4369" max="4369" width="9.42578125" customWidth="1"/>
    <col min="4371" max="4373" width="10.28515625" customWidth="1"/>
    <col min="4609" max="4609" width="3.5703125" customWidth="1"/>
    <col min="4610" max="4610" width="21.5703125" customWidth="1"/>
    <col min="4611" max="4611" width="31" customWidth="1"/>
    <col min="4612" max="4612" width="37.140625" customWidth="1"/>
    <col min="4613" max="4624" width="7.42578125" customWidth="1"/>
    <col min="4625" max="4625" width="9.42578125" customWidth="1"/>
    <col min="4627" max="4629" width="10.28515625" customWidth="1"/>
    <col min="4865" max="4865" width="3.5703125" customWidth="1"/>
    <col min="4866" max="4866" width="21.5703125" customWidth="1"/>
    <col min="4867" max="4867" width="31" customWidth="1"/>
    <col min="4868" max="4868" width="37.140625" customWidth="1"/>
    <col min="4869" max="4880" width="7.42578125" customWidth="1"/>
    <col min="4881" max="4881" width="9.42578125" customWidth="1"/>
    <col min="4883" max="4885" width="10.28515625" customWidth="1"/>
    <col min="5121" max="5121" width="3.5703125" customWidth="1"/>
    <col min="5122" max="5122" width="21.5703125" customWidth="1"/>
    <col min="5123" max="5123" width="31" customWidth="1"/>
    <col min="5124" max="5124" width="37.140625" customWidth="1"/>
    <col min="5125" max="5136" width="7.42578125" customWidth="1"/>
    <col min="5137" max="5137" width="9.42578125" customWidth="1"/>
    <col min="5139" max="5141" width="10.28515625" customWidth="1"/>
    <col min="5377" max="5377" width="3.5703125" customWidth="1"/>
    <col min="5378" max="5378" width="21.5703125" customWidth="1"/>
    <col min="5379" max="5379" width="31" customWidth="1"/>
    <col min="5380" max="5380" width="37.140625" customWidth="1"/>
    <col min="5381" max="5392" width="7.42578125" customWidth="1"/>
    <col min="5393" max="5393" width="9.42578125" customWidth="1"/>
    <col min="5395" max="5397" width="10.28515625" customWidth="1"/>
    <col min="5633" max="5633" width="3.5703125" customWidth="1"/>
    <col min="5634" max="5634" width="21.5703125" customWidth="1"/>
    <col min="5635" max="5635" width="31" customWidth="1"/>
    <col min="5636" max="5636" width="37.140625" customWidth="1"/>
    <col min="5637" max="5648" width="7.42578125" customWidth="1"/>
    <col min="5649" max="5649" width="9.42578125" customWidth="1"/>
    <col min="5651" max="5653" width="10.28515625" customWidth="1"/>
    <col min="5889" max="5889" width="3.5703125" customWidth="1"/>
    <col min="5890" max="5890" width="21.5703125" customWidth="1"/>
    <col min="5891" max="5891" width="31" customWidth="1"/>
    <col min="5892" max="5892" width="37.140625" customWidth="1"/>
    <col min="5893" max="5904" width="7.42578125" customWidth="1"/>
    <col min="5905" max="5905" width="9.42578125" customWidth="1"/>
    <col min="5907" max="5909" width="10.28515625" customWidth="1"/>
    <col min="6145" max="6145" width="3.5703125" customWidth="1"/>
    <col min="6146" max="6146" width="21.5703125" customWidth="1"/>
    <col min="6147" max="6147" width="31" customWidth="1"/>
    <col min="6148" max="6148" width="37.140625" customWidth="1"/>
    <col min="6149" max="6160" width="7.42578125" customWidth="1"/>
    <col min="6161" max="6161" width="9.42578125" customWidth="1"/>
    <col min="6163" max="6165" width="10.28515625" customWidth="1"/>
    <col min="6401" max="6401" width="3.5703125" customWidth="1"/>
    <col min="6402" max="6402" width="21.5703125" customWidth="1"/>
    <col min="6403" max="6403" width="31" customWidth="1"/>
    <col min="6404" max="6404" width="37.140625" customWidth="1"/>
    <col min="6405" max="6416" width="7.42578125" customWidth="1"/>
    <col min="6417" max="6417" width="9.42578125" customWidth="1"/>
    <col min="6419" max="6421" width="10.28515625" customWidth="1"/>
    <col min="6657" max="6657" width="3.5703125" customWidth="1"/>
    <col min="6658" max="6658" width="21.5703125" customWidth="1"/>
    <col min="6659" max="6659" width="31" customWidth="1"/>
    <col min="6660" max="6660" width="37.140625" customWidth="1"/>
    <col min="6661" max="6672" width="7.42578125" customWidth="1"/>
    <col min="6673" max="6673" width="9.42578125" customWidth="1"/>
    <col min="6675" max="6677" width="10.28515625" customWidth="1"/>
    <col min="6913" max="6913" width="3.5703125" customWidth="1"/>
    <col min="6914" max="6914" width="21.5703125" customWidth="1"/>
    <col min="6915" max="6915" width="31" customWidth="1"/>
    <col min="6916" max="6916" width="37.140625" customWidth="1"/>
    <col min="6917" max="6928" width="7.42578125" customWidth="1"/>
    <col min="6929" max="6929" width="9.42578125" customWidth="1"/>
    <col min="6931" max="6933" width="10.28515625" customWidth="1"/>
    <col min="7169" max="7169" width="3.5703125" customWidth="1"/>
    <col min="7170" max="7170" width="21.5703125" customWidth="1"/>
    <col min="7171" max="7171" width="31" customWidth="1"/>
    <col min="7172" max="7172" width="37.140625" customWidth="1"/>
    <col min="7173" max="7184" width="7.42578125" customWidth="1"/>
    <col min="7185" max="7185" width="9.42578125" customWidth="1"/>
    <col min="7187" max="7189" width="10.28515625" customWidth="1"/>
    <col min="7425" max="7425" width="3.5703125" customWidth="1"/>
    <col min="7426" max="7426" width="21.5703125" customWidth="1"/>
    <col min="7427" max="7427" width="31" customWidth="1"/>
    <col min="7428" max="7428" width="37.140625" customWidth="1"/>
    <col min="7429" max="7440" width="7.42578125" customWidth="1"/>
    <col min="7441" max="7441" width="9.42578125" customWidth="1"/>
    <col min="7443" max="7445" width="10.28515625" customWidth="1"/>
    <col min="7681" max="7681" width="3.5703125" customWidth="1"/>
    <col min="7682" max="7682" width="21.5703125" customWidth="1"/>
    <col min="7683" max="7683" width="31" customWidth="1"/>
    <col min="7684" max="7684" width="37.140625" customWidth="1"/>
    <col min="7685" max="7696" width="7.42578125" customWidth="1"/>
    <col min="7697" max="7697" width="9.42578125" customWidth="1"/>
    <col min="7699" max="7701" width="10.28515625" customWidth="1"/>
    <col min="7937" max="7937" width="3.5703125" customWidth="1"/>
    <col min="7938" max="7938" width="21.5703125" customWidth="1"/>
    <col min="7939" max="7939" width="31" customWidth="1"/>
    <col min="7940" max="7940" width="37.140625" customWidth="1"/>
    <col min="7941" max="7952" width="7.42578125" customWidth="1"/>
    <col min="7953" max="7953" width="9.42578125" customWidth="1"/>
    <col min="7955" max="7957" width="10.28515625" customWidth="1"/>
    <col min="8193" max="8193" width="3.5703125" customWidth="1"/>
    <col min="8194" max="8194" width="21.5703125" customWidth="1"/>
    <col min="8195" max="8195" width="31" customWidth="1"/>
    <col min="8196" max="8196" width="37.140625" customWidth="1"/>
    <col min="8197" max="8208" width="7.42578125" customWidth="1"/>
    <col min="8209" max="8209" width="9.42578125" customWidth="1"/>
    <col min="8211" max="8213" width="10.28515625" customWidth="1"/>
    <col min="8449" max="8449" width="3.5703125" customWidth="1"/>
    <col min="8450" max="8450" width="21.5703125" customWidth="1"/>
    <col min="8451" max="8451" width="31" customWidth="1"/>
    <col min="8452" max="8452" width="37.140625" customWidth="1"/>
    <col min="8453" max="8464" width="7.42578125" customWidth="1"/>
    <col min="8465" max="8465" width="9.42578125" customWidth="1"/>
    <col min="8467" max="8469" width="10.28515625" customWidth="1"/>
    <col min="8705" max="8705" width="3.5703125" customWidth="1"/>
    <col min="8706" max="8706" width="21.5703125" customWidth="1"/>
    <col min="8707" max="8707" width="31" customWidth="1"/>
    <col min="8708" max="8708" width="37.140625" customWidth="1"/>
    <col min="8709" max="8720" width="7.42578125" customWidth="1"/>
    <col min="8721" max="8721" width="9.42578125" customWidth="1"/>
    <col min="8723" max="8725" width="10.28515625" customWidth="1"/>
    <col min="8961" max="8961" width="3.5703125" customWidth="1"/>
    <col min="8962" max="8962" width="21.5703125" customWidth="1"/>
    <col min="8963" max="8963" width="31" customWidth="1"/>
    <col min="8964" max="8964" width="37.140625" customWidth="1"/>
    <col min="8965" max="8976" width="7.42578125" customWidth="1"/>
    <col min="8977" max="8977" width="9.42578125" customWidth="1"/>
    <col min="8979" max="8981" width="10.28515625" customWidth="1"/>
    <col min="9217" max="9217" width="3.5703125" customWidth="1"/>
    <col min="9218" max="9218" width="21.5703125" customWidth="1"/>
    <col min="9219" max="9219" width="31" customWidth="1"/>
    <col min="9220" max="9220" width="37.140625" customWidth="1"/>
    <col min="9221" max="9232" width="7.42578125" customWidth="1"/>
    <col min="9233" max="9233" width="9.42578125" customWidth="1"/>
    <col min="9235" max="9237" width="10.28515625" customWidth="1"/>
    <col min="9473" max="9473" width="3.5703125" customWidth="1"/>
    <col min="9474" max="9474" width="21.5703125" customWidth="1"/>
    <col min="9475" max="9475" width="31" customWidth="1"/>
    <col min="9476" max="9476" width="37.140625" customWidth="1"/>
    <col min="9477" max="9488" width="7.42578125" customWidth="1"/>
    <col min="9489" max="9489" width="9.42578125" customWidth="1"/>
    <col min="9491" max="9493" width="10.28515625" customWidth="1"/>
    <col min="9729" max="9729" width="3.5703125" customWidth="1"/>
    <col min="9730" max="9730" width="21.5703125" customWidth="1"/>
    <col min="9731" max="9731" width="31" customWidth="1"/>
    <col min="9732" max="9732" width="37.140625" customWidth="1"/>
    <col min="9733" max="9744" width="7.42578125" customWidth="1"/>
    <col min="9745" max="9745" width="9.42578125" customWidth="1"/>
    <col min="9747" max="9749" width="10.28515625" customWidth="1"/>
    <col min="9985" max="9985" width="3.5703125" customWidth="1"/>
    <col min="9986" max="9986" width="21.5703125" customWidth="1"/>
    <col min="9987" max="9987" width="31" customWidth="1"/>
    <col min="9988" max="9988" width="37.140625" customWidth="1"/>
    <col min="9989" max="10000" width="7.42578125" customWidth="1"/>
    <col min="10001" max="10001" width="9.42578125" customWidth="1"/>
    <col min="10003" max="10005" width="10.28515625" customWidth="1"/>
    <col min="10241" max="10241" width="3.5703125" customWidth="1"/>
    <col min="10242" max="10242" width="21.5703125" customWidth="1"/>
    <col min="10243" max="10243" width="31" customWidth="1"/>
    <col min="10244" max="10244" width="37.140625" customWidth="1"/>
    <col min="10245" max="10256" width="7.42578125" customWidth="1"/>
    <col min="10257" max="10257" width="9.42578125" customWidth="1"/>
    <col min="10259" max="10261" width="10.28515625" customWidth="1"/>
    <col min="10497" max="10497" width="3.5703125" customWidth="1"/>
    <col min="10498" max="10498" width="21.5703125" customWidth="1"/>
    <col min="10499" max="10499" width="31" customWidth="1"/>
    <col min="10500" max="10500" width="37.140625" customWidth="1"/>
    <col min="10501" max="10512" width="7.42578125" customWidth="1"/>
    <col min="10513" max="10513" width="9.42578125" customWidth="1"/>
    <col min="10515" max="10517" width="10.28515625" customWidth="1"/>
    <col min="10753" max="10753" width="3.5703125" customWidth="1"/>
    <col min="10754" max="10754" width="21.5703125" customWidth="1"/>
    <col min="10755" max="10755" width="31" customWidth="1"/>
    <col min="10756" max="10756" width="37.140625" customWidth="1"/>
    <col min="10757" max="10768" width="7.42578125" customWidth="1"/>
    <col min="10769" max="10769" width="9.42578125" customWidth="1"/>
    <col min="10771" max="10773" width="10.28515625" customWidth="1"/>
    <col min="11009" max="11009" width="3.5703125" customWidth="1"/>
    <col min="11010" max="11010" width="21.5703125" customWidth="1"/>
    <col min="11011" max="11011" width="31" customWidth="1"/>
    <col min="11012" max="11012" width="37.140625" customWidth="1"/>
    <col min="11013" max="11024" width="7.42578125" customWidth="1"/>
    <col min="11025" max="11025" width="9.42578125" customWidth="1"/>
    <col min="11027" max="11029" width="10.28515625" customWidth="1"/>
    <col min="11265" max="11265" width="3.5703125" customWidth="1"/>
    <col min="11266" max="11266" width="21.5703125" customWidth="1"/>
    <col min="11267" max="11267" width="31" customWidth="1"/>
    <col min="11268" max="11268" width="37.140625" customWidth="1"/>
    <col min="11269" max="11280" width="7.42578125" customWidth="1"/>
    <col min="11281" max="11281" width="9.42578125" customWidth="1"/>
    <col min="11283" max="11285" width="10.28515625" customWidth="1"/>
    <col min="11521" max="11521" width="3.5703125" customWidth="1"/>
    <col min="11522" max="11522" width="21.5703125" customWidth="1"/>
    <col min="11523" max="11523" width="31" customWidth="1"/>
    <col min="11524" max="11524" width="37.140625" customWidth="1"/>
    <col min="11525" max="11536" width="7.42578125" customWidth="1"/>
    <col min="11537" max="11537" width="9.42578125" customWidth="1"/>
    <col min="11539" max="11541" width="10.28515625" customWidth="1"/>
    <col min="11777" max="11777" width="3.5703125" customWidth="1"/>
    <col min="11778" max="11778" width="21.5703125" customWidth="1"/>
    <col min="11779" max="11779" width="31" customWidth="1"/>
    <col min="11780" max="11780" width="37.140625" customWidth="1"/>
    <col min="11781" max="11792" width="7.42578125" customWidth="1"/>
    <col min="11793" max="11793" width="9.42578125" customWidth="1"/>
    <col min="11795" max="11797" width="10.28515625" customWidth="1"/>
    <col min="12033" max="12033" width="3.5703125" customWidth="1"/>
    <col min="12034" max="12034" width="21.5703125" customWidth="1"/>
    <col min="12035" max="12035" width="31" customWidth="1"/>
    <col min="12036" max="12036" width="37.140625" customWidth="1"/>
    <col min="12037" max="12048" width="7.42578125" customWidth="1"/>
    <col min="12049" max="12049" width="9.42578125" customWidth="1"/>
    <col min="12051" max="12053" width="10.28515625" customWidth="1"/>
    <col min="12289" max="12289" width="3.5703125" customWidth="1"/>
    <col min="12290" max="12290" width="21.5703125" customWidth="1"/>
    <col min="12291" max="12291" width="31" customWidth="1"/>
    <col min="12292" max="12292" width="37.140625" customWidth="1"/>
    <col min="12293" max="12304" width="7.42578125" customWidth="1"/>
    <col min="12305" max="12305" width="9.42578125" customWidth="1"/>
    <col min="12307" max="12309" width="10.28515625" customWidth="1"/>
    <col min="12545" max="12545" width="3.5703125" customWidth="1"/>
    <col min="12546" max="12546" width="21.5703125" customWidth="1"/>
    <col min="12547" max="12547" width="31" customWidth="1"/>
    <col min="12548" max="12548" width="37.140625" customWidth="1"/>
    <col min="12549" max="12560" width="7.42578125" customWidth="1"/>
    <col min="12561" max="12561" width="9.42578125" customWidth="1"/>
    <col min="12563" max="12565" width="10.28515625" customWidth="1"/>
    <col min="12801" max="12801" width="3.5703125" customWidth="1"/>
    <col min="12802" max="12802" width="21.5703125" customWidth="1"/>
    <col min="12803" max="12803" width="31" customWidth="1"/>
    <col min="12804" max="12804" width="37.140625" customWidth="1"/>
    <col min="12805" max="12816" width="7.42578125" customWidth="1"/>
    <col min="12817" max="12817" width="9.42578125" customWidth="1"/>
    <col min="12819" max="12821" width="10.28515625" customWidth="1"/>
    <col min="13057" max="13057" width="3.5703125" customWidth="1"/>
    <col min="13058" max="13058" width="21.5703125" customWidth="1"/>
    <col min="13059" max="13059" width="31" customWidth="1"/>
    <col min="13060" max="13060" width="37.140625" customWidth="1"/>
    <col min="13061" max="13072" width="7.42578125" customWidth="1"/>
    <col min="13073" max="13073" width="9.42578125" customWidth="1"/>
    <col min="13075" max="13077" width="10.28515625" customWidth="1"/>
    <col min="13313" max="13313" width="3.5703125" customWidth="1"/>
    <col min="13314" max="13314" width="21.5703125" customWidth="1"/>
    <col min="13315" max="13315" width="31" customWidth="1"/>
    <col min="13316" max="13316" width="37.140625" customWidth="1"/>
    <col min="13317" max="13328" width="7.42578125" customWidth="1"/>
    <col min="13329" max="13329" width="9.42578125" customWidth="1"/>
    <col min="13331" max="13333" width="10.28515625" customWidth="1"/>
    <col min="13569" max="13569" width="3.5703125" customWidth="1"/>
    <col min="13570" max="13570" width="21.5703125" customWidth="1"/>
    <col min="13571" max="13571" width="31" customWidth="1"/>
    <col min="13572" max="13572" width="37.140625" customWidth="1"/>
    <col min="13573" max="13584" width="7.42578125" customWidth="1"/>
    <col min="13585" max="13585" width="9.42578125" customWidth="1"/>
    <col min="13587" max="13589" width="10.28515625" customWidth="1"/>
    <col min="13825" max="13825" width="3.5703125" customWidth="1"/>
    <col min="13826" max="13826" width="21.5703125" customWidth="1"/>
    <col min="13827" max="13827" width="31" customWidth="1"/>
    <col min="13828" max="13828" width="37.140625" customWidth="1"/>
    <col min="13829" max="13840" width="7.42578125" customWidth="1"/>
    <col min="13841" max="13841" width="9.42578125" customWidth="1"/>
    <col min="13843" max="13845" width="10.28515625" customWidth="1"/>
    <col min="14081" max="14081" width="3.5703125" customWidth="1"/>
    <col min="14082" max="14082" width="21.5703125" customWidth="1"/>
    <col min="14083" max="14083" width="31" customWidth="1"/>
    <col min="14084" max="14084" width="37.140625" customWidth="1"/>
    <col min="14085" max="14096" width="7.42578125" customWidth="1"/>
    <col min="14097" max="14097" width="9.42578125" customWidth="1"/>
    <col min="14099" max="14101" width="10.28515625" customWidth="1"/>
    <col min="14337" max="14337" width="3.5703125" customWidth="1"/>
    <col min="14338" max="14338" width="21.5703125" customWidth="1"/>
    <col min="14339" max="14339" width="31" customWidth="1"/>
    <col min="14340" max="14340" width="37.140625" customWidth="1"/>
    <col min="14341" max="14352" width="7.42578125" customWidth="1"/>
    <col min="14353" max="14353" width="9.42578125" customWidth="1"/>
    <col min="14355" max="14357" width="10.28515625" customWidth="1"/>
    <col min="14593" max="14593" width="3.5703125" customWidth="1"/>
    <col min="14594" max="14594" width="21.5703125" customWidth="1"/>
    <col min="14595" max="14595" width="31" customWidth="1"/>
    <col min="14596" max="14596" width="37.140625" customWidth="1"/>
    <col min="14597" max="14608" width="7.42578125" customWidth="1"/>
    <col min="14609" max="14609" width="9.42578125" customWidth="1"/>
    <col min="14611" max="14613" width="10.28515625" customWidth="1"/>
    <col min="14849" max="14849" width="3.5703125" customWidth="1"/>
    <col min="14850" max="14850" width="21.5703125" customWidth="1"/>
    <col min="14851" max="14851" width="31" customWidth="1"/>
    <col min="14852" max="14852" width="37.140625" customWidth="1"/>
    <col min="14853" max="14864" width="7.42578125" customWidth="1"/>
    <col min="14865" max="14865" width="9.42578125" customWidth="1"/>
    <col min="14867" max="14869" width="10.28515625" customWidth="1"/>
    <col min="15105" max="15105" width="3.5703125" customWidth="1"/>
    <col min="15106" max="15106" width="21.5703125" customWidth="1"/>
    <col min="15107" max="15107" width="31" customWidth="1"/>
    <col min="15108" max="15108" width="37.140625" customWidth="1"/>
    <col min="15109" max="15120" width="7.42578125" customWidth="1"/>
    <col min="15121" max="15121" width="9.42578125" customWidth="1"/>
    <col min="15123" max="15125" width="10.28515625" customWidth="1"/>
    <col min="15361" max="15361" width="3.5703125" customWidth="1"/>
    <col min="15362" max="15362" width="21.5703125" customWidth="1"/>
    <col min="15363" max="15363" width="31" customWidth="1"/>
    <col min="15364" max="15364" width="37.140625" customWidth="1"/>
    <col min="15365" max="15376" width="7.42578125" customWidth="1"/>
    <col min="15377" max="15377" width="9.42578125" customWidth="1"/>
    <col min="15379" max="15381" width="10.28515625" customWidth="1"/>
    <col min="15617" max="15617" width="3.5703125" customWidth="1"/>
    <col min="15618" max="15618" width="21.5703125" customWidth="1"/>
    <col min="15619" max="15619" width="31" customWidth="1"/>
    <col min="15620" max="15620" width="37.140625" customWidth="1"/>
    <col min="15621" max="15632" width="7.42578125" customWidth="1"/>
    <col min="15633" max="15633" width="9.42578125" customWidth="1"/>
    <col min="15635" max="15637" width="10.28515625" customWidth="1"/>
    <col min="15873" max="15873" width="3.5703125" customWidth="1"/>
    <col min="15874" max="15874" width="21.5703125" customWidth="1"/>
    <col min="15875" max="15875" width="31" customWidth="1"/>
    <col min="15876" max="15876" width="37.140625" customWidth="1"/>
    <col min="15877" max="15888" width="7.42578125" customWidth="1"/>
    <col min="15889" max="15889" width="9.42578125" customWidth="1"/>
    <col min="15891" max="15893" width="10.28515625" customWidth="1"/>
    <col min="16129" max="16129" width="3.5703125" customWidth="1"/>
    <col min="16130" max="16130" width="21.5703125" customWidth="1"/>
    <col min="16131" max="16131" width="31" customWidth="1"/>
    <col min="16132" max="16132" width="37.140625" customWidth="1"/>
    <col min="16133" max="16144" width="7.42578125" customWidth="1"/>
    <col min="16145" max="16145" width="9.42578125" customWidth="1"/>
    <col min="16147" max="16149" width="10.28515625" customWidth="1"/>
  </cols>
  <sheetData>
    <row r="10" spans="1:21" ht="66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2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54.75" customHeight="1" thickBot="1" x14ac:dyDescent="0.3">
      <c r="A12" s="7">
        <v>16</v>
      </c>
      <c r="B12" s="7"/>
      <c r="C12" s="7"/>
      <c r="D12" s="7">
        <v>29</v>
      </c>
      <c r="E12" s="7"/>
      <c r="F12" s="7"/>
      <c r="G12" s="7">
        <v>29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99.7</v>
      </c>
      <c r="S12" s="9"/>
      <c r="T12" s="9"/>
      <c r="U12" s="10"/>
    </row>
    <row r="13" spans="1:21" ht="15.75" thickBot="1" x14ac:dyDescent="0.3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2" t="s">
        <v>13</v>
      </c>
      <c r="S13" s="3" t="s">
        <v>14</v>
      </c>
      <c r="T13" s="3" t="s">
        <v>15</v>
      </c>
      <c r="U13" s="3" t="s">
        <v>16</v>
      </c>
    </row>
    <row r="14" spans="1:21" ht="15.75" thickBot="1" x14ac:dyDescent="0.3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/>
      <c r="S14" s="3"/>
      <c r="T14" s="3"/>
      <c r="U14" s="3"/>
    </row>
    <row r="15" spans="1:21" x14ac:dyDescent="0.25">
      <c r="A15" s="13"/>
      <c r="B15" s="13"/>
      <c r="C15" s="14"/>
      <c r="D15" s="14"/>
      <c r="E15" s="15">
        <v>1</v>
      </c>
      <c r="F15" s="15">
        <v>2</v>
      </c>
      <c r="G15" s="15">
        <v>3</v>
      </c>
      <c r="H15" s="15">
        <v>4</v>
      </c>
      <c r="I15" s="15">
        <v>5</v>
      </c>
      <c r="J15" s="15">
        <v>6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3"/>
      <c r="R15" s="16"/>
      <c r="S15" s="17"/>
      <c r="T15" s="17"/>
      <c r="U15" s="17"/>
    </row>
    <row r="16" spans="1:21" ht="69.95" customHeight="1" x14ac:dyDescent="0.25">
      <c r="A16" s="18">
        <v>1</v>
      </c>
      <c r="B16" s="19" t="s">
        <v>18</v>
      </c>
      <c r="C16" s="20" t="s">
        <v>19</v>
      </c>
      <c r="D16" s="20" t="s">
        <v>20</v>
      </c>
      <c r="E16" s="21">
        <v>49</v>
      </c>
      <c r="F16" s="22">
        <v>81</v>
      </c>
      <c r="G16" s="22">
        <v>88</v>
      </c>
      <c r="H16" s="22">
        <v>89</v>
      </c>
      <c r="I16" s="22">
        <v>79</v>
      </c>
      <c r="J16" s="22">
        <v>89</v>
      </c>
      <c r="K16" s="22">
        <v>84</v>
      </c>
      <c r="L16" s="22">
        <v>94</v>
      </c>
      <c r="M16" s="22">
        <v>83</v>
      </c>
      <c r="N16" s="22">
        <v>96</v>
      </c>
      <c r="O16" s="22">
        <v>83</v>
      </c>
      <c r="P16" s="22">
        <v>67</v>
      </c>
      <c r="Q16" s="20">
        <v>982</v>
      </c>
      <c r="R16" s="23"/>
      <c r="S16" s="24">
        <v>81.833333333333329</v>
      </c>
      <c r="T16" s="24">
        <v>65.466666666666669</v>
      </c>
      <c r="U16" s="24">
        <v>98.199999999999989</v>
      </c>
    </row>
    <row r="17" spans="1:21" ht="69.95" customHeight="1" x14ac:dyDescent="0.25">
      <c r="A17" s="18">
        <v>2</v>
      </c>
      <c r="B17" s="19" t="s">
        <v>21</v>
      </c>
      <c r="C17" s="20" t="s">
        <v>22</v>
      </c>
      <c r="D17" s="20" t="s">
        <v>23</v>
      </c>
      <c r="E17" s="22">
        <v>534</v>
      </c>
      <c r="F17" s="22">
        <v>494</v>
      </c>
      <c r="G17" s="22">
        <v>598</v>
      </c>
      <c r="H17" s="22">
        <v>523</v>
      </c>
      <c r="I17" s="22">
        <v>541</v>
      </c>
      <c r="J17" s="22">
        <v>551</v>
      </c>
      <c r="K17" s="22">
        <v>526</v>
      </c>
      <c r="L17" s="22">
        <v>553</v>
      </c>
      <c r="M17" s="22">
        <v>531</v>
      </c>
      <c r="N17" s="22">
        <v>588</v>
      </c>
      <c r="O17" s="22">
        <v>531</v>
      </c>
      <c r="P17" s="22">
        <v>526</v>
      </c>
      <c r="Q17" s="20">
        <v>6496</v>
      </c>
      <c r="R17" s="23"/>
      <c r="S17" s="24">
        <v>541.33333333333337</v>
      </c>
      <c r="T17" s="24">
        <v>433.06666666666672</v>
      </c>
      <c r="U17" s="24">
        <v>649.6</v>
      </c>
    </row>
    <row r="18" spans="1:21" ht="69.95" customHeight="1" x14ac:dyDescent="0.25">
      <c r="A18" s="18">
        <v>3</v>
      </c>
      <c r="B18" s="19" t="s">
        <v>24</v>
      </c>
      <c r="C18" s="20" t="s">
        <v>25</v>
      </c>
      <c r="D18" s="20" t="s">
        <v>26</v>
      </c>
      <c r="E18" s="22">
        <v>555</v>
      </c>
      <c r="F18" s="22">
        <v>513</v>
      </c>
      <c r="G18" s="22">
        <v>551</v>
      </c>
      <c r="H18" s="22">
        <v>529</v>
      </c>
      <c r="I18" s="22">
        <v>537</v>
      </c>
      <c r="J18" s="22">
        <v>529</v>
      </c>
      <c r="K18" s="22">
        <v>539</v>
      </c>
      <c r="L18" s="22">
        <v>546</v>
      </c>
      <c r="M18" s="22">
        <v>599</v>
      </c>
      <c r="N18" s="22">
        <v>580</v>
      </c>
      <c r="O18" s="22">
        <v>583</v>
      </c>
      <c r="P18" s="22">
        <v>606</v>
      </c>
      <c r="Q18" s="20">
        <v>6667</v>
      </c>
      <c r="R18" s="23"/>
      <c r="S18" s="24">
        <v>555.58333333333337</v>
      </c>
      <c r="T18" s="24">
        <v>444.4666666666667</v>
      </c>
      <c r="U18" s="24">
        <v>666.7</v>
      </c>
    </row>
    <row r="19" spans="1:21" ht="69.95" customHeight="1" x14ac:dyDescent="0.25">
      <c r="A19" s="18">
        <v>4</v>
      </c>
      <c r="B19" s="19" t="s">
        <v>27</v>
      </c>
      <c r="C19" s="20" t="s">
        <v>28</v>
      </c>
      <c r="D19" s="20" t="s">
        <v>29</v>
      </c>
      <c r="E19" s="22">
        <v>355</v>
      </c>
      <c r="F19" s="22">
        <v>348</v>
      </c>
      <c r="G19" s="22">
        <v>413</v>
      </c>
      <c r="H19" s="22">
        <v>373</v>
      </c>
      <c r="I19" s="22">
        <v>352</v>
      </c>
      <c r="J19" s="22">
        <v>396</v>
      </c>
      <c r="K19" s="22">
        <v>396</v>
      </c>
      <c r="L19" s="22">
        <v>383</v>
      </c>
      <c r="M19" s="22">
        <v>380</v>
      </c>
      <c r="N19" s="22">
        <v>392</v>
      </c>
      <c r="O19" s="22">
        <v>348</v>
      </c>
      <c r="P19" s="22">
        <v>370</v>
      </c>
      <c r="Q19" s="20">
        <f>SUM(E19:P19)</f>
        <v>4506</v>
      </c>
      <c r="R19" s="23"/>
      <c r="S19" s="24">
        <v>375.5</v>
      </c>
      <c r="T19" s="24">
        <v>300.39999999999998</v>
      </c>
      <c r="U19" s="24">
        <v>450.6</v>
      </c>
    </row>
    <row r="20" spans="1:21" ht="69.95" customHeight="1" x14ac:dyDescent="0.25">
      <c r="A20" s="18">
        <v>5</v>
      </c>
      <c r="B20" s="19" t="s">
        <v>30</v>
      </c>
      <c r="C20" s="20" t="s">
        <v>31</v>
      </c>
      <c r="D20" s="20" t="s">
        <v>32</v>
      </c>
      <c r="E20" s="22">
        <v>566</v>
      </c>
      <c r="F20" s="22">
        <v>511</v>
      </c>
      <c r="G20" s="22">
        <v>625</v>
      </c>
      <c r="H20" s="22">
        <v>544</v>
      </c>
      <c r="I20" s="22">
        <v>560</v>
      </c>
      <c r="J20" s="22">
        <v>568</v>
      </c>
      <c r="K20" s="22">
        <v>555</v>
      </c>
      <c r="L20" s="22">
        <v>567</v>
      </c>
      <c r="M20" s="22">
        <v>609</v>
      </c>
      <c r="N20" s="22">
        <v>641</v>
      </c>
      <c r="O20" s="22">
        <v>649</v>
      </c>
      <c r="P20" s="22">
        <v>570</v>
      </c>
      <c r="Q20" s="20">
        <v>6965</v>
      </c>
      <c r="R20" s="23"/>
      <c r="S20" s="24">
        <v>580.41666666666663</v>
      </c>
      <c r="T20" s="24">
        <v>464.33333333333331</v>
      </c>
      <c r="U20" s="24">
        <v>696.5</v>
      </c>
    </row>
    <row r="21" spans="1:21" ht="69.95" customHeight="1" x14ac:dyDescent="0.25">
      <c r="A21" s="18">
        <v>6</v>
      </c>
      <c r="B21" s="19" t="s">
        <v>33</v>
      </c>
      <c r="C21" s="20" t="s">
        <v>34</v>
      </c>
      <c r="D21" s="20" t="s">
        <v>35</v>
      </c>
      <c r="E21" s="22">
        <v>687</v>
      </c>
      <c r="F21" s="22">
        <v>605</v>
      </c>
      <c r="G21" s="22">
        <v>728</v>
      </c>
      <c r="H21" s="22">
        <v>624</v>
      </c>
      <c r="I21" s="22">
        <v>633</v>
      </c>
      <c r="J21" s="22">
        <v>614</v>
      </c>
      <c r="K21" s="22">
        <v>621</v>
      </c>
      <c r="L21" s="22">
        <v>618</v>
      </c>
      <c r="M21" s="22">
        <v>620</v>
      </c>
      <c r="N21" s="22">
        <v>649</v>
      </c>
      <c r="O21" s="22">
        <v>623</v>
      </c>
      <c r="P21" s="22">
        <v>659</v>
      </c>
      <c r="Q21" s="20">
        <v>7681</v>
      </c>
      <c r="R21" s="23"/>
      <c r="S21" s="24">
        <v>640.08333333333337</v>
      </c>
      <c r="T21" s="24">
        <v>512.06666666666672</v>
      </c>
      <c r="U21" s="24">
        <v>768.1</v>
      </c>
    </row>
    <row r="22" spans="1:21" ht="69.95" customHeight="1" x14ac:dyDescent="0.25">
      <c r="A22" s="18">
        <v>7</v>
      </c>
      <c r="B22" s="19" t="s">
        <v>36</v>
      </c>
      <c r="C22" s="20" t="s">
        <v>37</v>
      </c>
      <c r="D22" s="20" t="s">
        <v>38</v>
      </c>
      <c r="E22" s="22">
        <v>1315</v>
      </c>
      <c r="F22" s="22">
        <v>1214</v>
      </c>
      <c r="G22" s="22">
        <v>1446</v>
      </c>
      <c r="H22" s="22">
        <v>1221</v>
      </c>
      <c r="I22" s="22">
        <v>1256</v>
      </c>
      <c r="J22" s="22">
        <v>1319</v>
      </c>
      <c r="K22" s="22">
        <v>1242</v>
      </c>
      <c r="L22" s="22">
        <v>1258</v>
      </c>
      <c r="M22" s="22">
        <v>1186</v>
      </c>
      <c r="N22" s="22">
        <v>1314</v>
      </c>
      <c r="O22" s="22">
        <v>1176</v>
      </c>
      <c r="P22" s="22">
        <v>1223</v>
      </c>
      <c r="Q22" s="20">
        <v>15170</v>
      </c>
      <c r="R22" s="23"/>
      <c r="S22" s="24">
        <v>1264.1666666666667</v>
      </c>
      <c r="T22" s="24">
        <v>1011.3333333333334</v>
      </c>
      <c r="U22" s="24">
        <v>1517</v>
      </c>
    </row>
    <row r="23" spans="1:21" ht="69.95" customHeight="1" x14ac:dyDescent="0.25">
      <c r="A23" s="18">
        <v>8</v>
      </c>
      <c r="B23" s="19" t="s">
        <v>39</v>
      </c>
      <c r="C23" s="20" t="s">
        <v>40</v>
      </c>
      <c r="D23" s="20" t="s">
        <v>41</v>
      </c>
      <c r="E23" s="22">
        <v>1339</v>
      </c>
      <c r="F23" s="22">
        <v>1253</v>
      </c>
      <c r="G23" s="22">
        <v>1551</v>
      </c>
      <c r="H23" s="22">
        <v>1327</v>
      </c>
      <c r="I23" s="22">
        <v>1409</v>
      </c>
      <c r="J23" s="22">
        <v>1364</v>
      </c>
      <c r="K23" s="22">
        <v>1350</v>
      </c>
      <c r="L23" s="22">
        <v>1300</v>
      </c>
      <c r="M23" s="22">
        <v>1365</v>
      </c>
      <c r="N23" s="22">
        <v>1528</v>
      </c>
      <c r="O23" s="22">
        <v>1408</v>
      </c>
      <c r="P23" s="22">
        <v>1310</v>
      </c>
      <c r="Q23" s="20">
        <f>SUM(E23:P23)</f>
        <v>16504</v>
      </c>
      <c r="R23" s="23"/>
      <c r="S23" s="24">
        <v>1375.3333333333333</v>
      </c>
      <c r="T23" s="24">
        <v>1100.2666666666667</v>
      </c>
      <c r="U23" s="24">
        <v>1650.3999999999999</v>
      </c>
    </row>
    <row r="24" spans="1:21" ht="69.95" customHeight="1" x14ac:dyDescent="0.25">
      <c r="A24" s="18">
        <v>9</v>
      </c>
      <c r="B24" s="19" t="s">
        <v>42</v>
      </c>
      <c r="C24" s="20" t="s">
        <v>43</v>
      </c>
      <c r="D24" s="20" t="s">
        <v>44</v>
      </c>
      <c r="E24" s="22">
        <v>336</v>
      </c>
      <c r="F24" s="22">
        <v>393</v>
      </c>
      <c r="G24" s="22">
        <v>467</v>
      </c>
      <c r="H24" s="22">
        <v>392</v>
      </c>
      <c r="I24" s="22">
        <v>414</v>
      </c>
      <c r="J24" s="22">
        <v>455</v>
      </c>
      <c r="K24" s="22">
        <v>422</v>
      </c>
      <c r="L24" s="22">
        <v>451</v>
      </c>
      <c r="M24" s="22">
        <v>411</v>
      </c>
      <c r="N24" s="22">
        <v>441</v>
      </c>
      <c r="O24" s="22">
        <v>396</v>
      </c>
      <c r="P24" s="22">
        <v>403</v>
      </c>
      <c r="Q24" s="20">
        <f>SUM(E24:P24)</f>
        <v>4981</v>
      </c>
      <c r="R24" s="23"/>
      <c r="S24" s="24">
        <v>415.08333333333331</v>
      </c>
      <c r="T24" s="24">
        <v>332.06666666666666</v>
      </c>
      <c r="U24" s="24">
        <v>498.09999999999997</v>
      </c>
    </row>
    <row r="25" spans="1:21" ht="69.95" customHeight="1" x14ac:dyDescent="0.25">
      <c r="A25" s="18">
        <v>10</v>
      </c>
      <c r="B25" s="19" t="s">
        <v>45</v>
      </c>
      <c r="C25" s="20" t="s">
        <v>46</v>
      </c>
      <c r="D25" s="20" t="s">
        <v>47</v>
      </c>
      <c r="E25" s="22">
        <v>649</v>
      </c>
      <c r="F25" s="22">
        <v>581</v>
      </c>
      <c r="G25" s="22">
        <v>693</v>
      </c>
      <c r="H25" s="22">
        <v>583</v>
      </c>
      <c r="I25" s="22">
        <v>613</v>
      </c>
      <c r="J25" s="22">
        <v>588</v>
      </c>
      <c r="K25" s="22">
        <v>631</v>
      </c>
      <c r="L25" s="22">
        <v>616</v>
      </c>
      <c r="M25" s="22">
        <v>579</v>
      </c>
      <c r="N25" s="22">
        <v>583</v>
      </c>
      <c r="O25" s="22">
        <v>591</v>
      </c>
      <c r="P25" s="22">
        <v>591</v>
      </c>
      <c r="Q25" s="20">
        <f>SUM(E25:P25)</f>
        <v>7298</v>
      </c>
      <c r="R25" s="23"/>
      <c r="S25" s="24">
        <v>608.16666666666663</v>
      </c>
      <c r="T25" s="24">
        <v>486.5333333333333</v>
      </c>
      <c r="U25" s="24">
        <v>729.8</v>
      </c>
    </row>
    <row r="26" spans="1:21" ht="69.95" customHeight="1" x14ac:dyDescent="0.25">
      <c r="A26" s="18">
        <v>11</v>
      </c>
      <c r="B26" s="19" t="s">
        <v>48</v>
      </c>
      <c r="C26" s="20" t="s">
        <v>49</v>
      </c>
      <c r="D26" s="25" t="s">
        <v>50</v>
      </c>
      <c r="E26" s="22">
        <v>239</v>
      </c>
      <c r="F26" s="22">
        <v>262</v>
      </c>
      <c r="G26" s="22">
        <v>289</v>
      </c>
      <c r="H26" s="22">
        <v>255</v>
      </c>
      <c r="I26" s="22">
        <v>246</v>
      </c>
      <c r="J26" s="22">
        <v>280</v>
      </c>
      <c r="K26" s="22">
        <v>274</v>
      </c>
      <c r="L26" s="22">
        <v>306</v>
      </c>
      <c r="M26" s="22">
        <v>260</v>
      </c>
      <c r="N26" s="22">
        <v>305</v>
      </c>
      <c r="O26" s="22">
        <v>244</v>
      </c>
      <c r="P26" s="22">
        <v>244</v>
      </c>
      <c r="Q26" s="20">
        <v>3204</v>
      </c>
      <c r="R26" s="23"/>
      <c r="S26" s="24">
        <v>267</v>
      </c>
      <c r="T26" s="24">
        <v>213.6</v>
      </c>
      <c r="U26" s="24">
        <v>320.39999999999998</v>
      </c>
    </row>
    <row r="27" spans="1:21" ht="94.5" customHeight="1" x14ac:dyDescent="0.25">
      <c r="A27" s="18">
        <v>12</v>
      </c>
      <c r="B27" s="19" t="s">
        <v>51</v>
      </c>
      <c r="C27" s="20" t="s">
        <v>52</v>
      </c>
      <c r="D27" s="20" t="s">
        <v>53</v>
      </c>
      <c r="E27" s="22">
        <v>169</v>
      </c>
      <c r="F27" s="22">
        <v>164</v>
      </c>
      <c r="G27" s="22">
        <v>186</v>
      </c>
      <c r="H27" s="22">
        <v>186</v>
      </c>
      <c r="I27" s="22">
        <v>175</v>
      </c>
      <c r="J27" s="22">
        <v>172</v>
      </c>
      <c r="K27" s="22">
        <v>177</v>
      </c>
      <c r="L27" s="22">
        <v>171</v>
      </c>
      <c r="M27" s="22">
        <v>178</v>
      </c>
      <c r="N27" s="22">
        <v>202</v>
      </c>
      <c r="O27" s="22">
        <v>190</v>
      </c>
      <c r="P27" s="22">
        <v>167</v>
      </c>
      <c r="Q27" s="20">
        <v>2137</v>
      </c>
      <c r="R27" s="23"/>
      <c r="S27" s="24">
        <v>178.08333333333334</v>
      </c>
      <c r="T27" s="24">
        <v>142.46666666666667</v>
      </c>
      <c r="U27" s="24">
        <v>213.70000000000002</v>
      </c>
    </row>
    <row r="28" spans="1:21" ht="69.95" customHeight="1" x14ac:dyDescent="0.25">
      <c r="A28" s="18">
        <v>13</v>
      </c>
      <c r="B28" s="19" t="s">
        <v>54</v>
      </c>
      <c r="C28" s="20" t="s">
        <v>55</v>
      </c>
      <c r="D28" s="20" t="s">
        <v>56</v>
      </c>
      <c r="E28" s="22">
        <v>166</v>
      </c>
      <c r="F28" s="22">
        <v>160</v>
      </c>
      <c r="G28" s="22">
        <v>183</v>
      </c>
      <c r="H28" s="22">
        <v>176</v>
      </c>
      <c r="I28" s="22">
        <v>169</v>
      </c>
      <c r="J28" s="22">
        <v>170</v>
      </c>
      <c r="K28" s="22">
        <v>143</v>
      </c>
      <c r="L28" s="22">
        <v>174</v>
      </c>
      <c r="M28" s="22">
        <v>170</v>
      </c>
      <c r="N28" s="22">
        <v>188</v>
      </c>
      <c r="O28" s="22">
        <v>195</v>
      </c>
      <c r="P28" s="22">
        <v>141</v>
      </c>
      <c r="Q28" s="20">
        <v>2035</v>
      </c>
      <c r="R28" s="23"/>
      <c r="S28" s="24">
        <v>169.58333333333334</v>
      </c>
      <c r="T28" s="24">
        <v>135.66666666666669</v>
      </c>
      <c r="U28" s="24">
        <v>203.5</v>
      </c>
    </row>
    <row r="29" spans="1:21" ht="69.95" customHeight="1" x14ac:dyDescent="0.25">
      <c r="A29" s="18">
        <v>14</v>
      </c>
      <c r="B29" s="19" t="s">
        <v>57</v>
      </c>
      <c r="C29" s="20" t="s">
        <v>58</v>
      </c>
      <c r="D29" s="20" t="s">
        <v>59</v>
      </c>
      <c r="E29" s="22">
        <v>106</v>
      </c>
      <c r="F29" s="22">
        <v>95</v>
      </c>
      <c r="G29" s="22">
        <v>114</v>
      </c>
      <c r="H29" s="22">
        <v>97</v>
      </c>
      <c r="I29" s="22">
        <v>88</v>
      </c>
      <c r="J29" s="22">
        <v>97</v>
      </c>
      <c r="K29" s="22">
        <v>86</v>
      </c>
      <c r="L29" s="21">
        <v>59</v>
      </c>
      <c r="M29" s="22">
        <v>117</v>
      </c>
      <c r="N29" s="22">
        <v>114</v>
      </c>
      <c r="O29" s="26">
        <v>153</v>
      </c>
      <c r="P29" s="22">
        <v>121</v>
      </c>
      <c r="Q29" s="20">
        <v>1247</v>
      </c>
      <c r="R29" s="23"/>
      <c r="S29" s="24">
        <v>103.91666666666667</v>
      </c>
      <c r="T29" s="24">
        <v>83.13333333333334</v>
      </c>
      <c r="U29" s="24">
        <v>124.7</v>
      </c>
    </row>
    <row r="30" spans="1:21" ht="69.95" customHeight="1" x14ac:dyDescent="0.25">
      <c r="A30" s="18">
        <v>15</v>
      </c>
      <c r="B30" s="19" t="s">
        <v>60</v>
      </c>
      <c r="C30" s="20" t="s">
        <v>61</v>
      </c>
      <c r="D30" s="20" t="s">
        <v>62</v>
      </c>
      <c r="E30" s="22">
        <v>633</v>
      </c>
      <c r="F30" s="22">
        <v>547</v>
      </c>
      <c r="G30" s="22">
        <v>695</v>
      </c>
      <c r="H30" s="22">
        <v>659</v>
      </c>
      <c r="I30" s="22">
        <v>685</v>
      </c>
      <c r="J30" s="22">
        <v>707</v>
      </c>
      <c r="K30" s="22">
        <v>698</v>
      </c>
      <c r="L30" s="22">
        <v>684</v>
      </c>
      <c r="M30" s="22">
        <v>677</v>
      </c>
      <c r="N30" s="22">
        <v>696</v>
      </c>
      <c r="O30" s="22">
        <v>641</v>
      </c>
      <c r="P30" s="22">
        <v>659</v>
      </c>
      <c r="Q30" s="20">
        <v>7981</v>
      </c>
      <c r="R30" s="23"/>
      <c r="S30" s="24">
        <v>665.08333333333337</v>
      </c>
      <c r="T30" s="24">
        <v>532.06666666666672</v>
      </c>
      <c r="U30" s="24">
        <v>798.1</v>
      </c>
    </row>
    <row r="31" spans="1:21" ht="69.95" customHeight="1" x14ac:dyDescent="0.25">
      <c r="A31" s="18">
        <v>16</v>
      </c>
      <c r="B31" s="19" t="s">
        <v>63</v>
      </c>
      <c r="C31" s="20" t="s">
        <v>64</v>
      </c>
      <c r="D31" s="20" t="s">
        <v>65</v>
      </c>
      <c r="E31" s="22">
        <v>351</v>
      </c>
      <c r="F31" s="22">
        <v>349</v>
      </c>
      <c r="G31" s="22">
        <v>400</v>
      </c>
      <c r="H31" s="22">
        <v>356</v>
      </c>
      <c r="I31" s="22">
        <v>331</v>
      </c>
      <c r="J31" s="22">
        <v>334</v>
      </c>
      <c r="K31" s="22">
        <v>316</v>
      </c>
      <c r="L31" s="22">
        <v>295</v>
      </c>
      <c r="M31" s="22">
        <v>357</v>
      </c>
      <c r="N31" s="22">
        <v>414</v>
      </c>
      <c r="O31" s="22">
        <v>360</v>
      </c>
      <c r="P31" s="22">
        <v>327</v>
      </c>
      <c r="Q31" s="20">
        <v>4190</v>
      </c>
      <c r="R31" s="23"/>
      <c r="S31" s="24">
        <v>349.16666666666669</v>
      </c>
      <c r="T31" s="24">
        <v>279.33333333333337</v>
      </c>
      <c r="U31" s="24">
        <v>419</v>
      </c>
    </row>
    <row r="32" spans="1:21" ht="69.95" customHeight="1" x14ac:dyDescent="0.25">
      <c r="A32" s="18">
        <v>17</v>
      </c>
      <c r="B32" s="19" t="s">
        <v>66</v>
      </c>
      <c r="C32" s="20" t="s">
        <v>67</v>
      </c>
      <c r="D32" s="20" t="s">
        <v>68</v>
      </c>
      <c r="E32" s="22">
        <v>127</v>
      </c>
      <c r="F32" s="22">
        <v>126</v>
      </c>
      <c r="G32" s="26">
        <v>163</v>
      </c>
      <c r="H32" s="22">
        <v>121</v>
      </c>
      <c r="I32" s="22">
        <v>131</v>
      </c>
      <c r="J32" s="22">
        <v>131</v>
      </c>
      <c r="K32" s="22">
        <v>125</v>
      </c>
      <c r="L32" s="22">
        <v>118</v>
      </c>
      <c r="M32" s="22">
        <v>131</v>
      </c>
      <c r="N32" s="22">
        <v>116</v>
      </c>
      <c r="O32" s="22">
        <v>127</v>
      </c>
      <c r="P32" s="22">
        <v>126</v>
      </c>
      <c r="Q32" s="20">
        <v>1542</v>
      </c>
      <c r="R32" s="23"/>
      <c r="S32" s="24">
        <v>128.5</v>
      </c>
      <c r="T32" s="24">
        <v>102.8</v>
      </c>
      <c r="U32" s="24">
        <v>154.19999999999999</v>
      </c>
    </row>
    <row r="33" spans="1:21" ht="69.95" customHeight="1" x14ac:dyDescent="0.25">
      <c r="A33" s="18">
        <v>18</v>
      </c>
      <c r="B33" s="19" t="s">
        <v>69</v>
      </c>
      <c r="C33" s="20" t="s">
        <v>70</v>
      </c>
      <c r="D33" s="20" t="s">
        <v>71</v>
      </c>
      <c r="E33" s="22">
        <v>1838</v>
      </c>
      <c r="F33" s="22">
        <v>1851</v>
      </c>
      <c r="G33" s="22">
        <v>2200</v>
      </c>
      <c r="H33" s="22">
        <v>1919</v>
      </c>
      <c r="I33" s="22">
        <v>1949</v>
      </c>
      <c r="J33" s="22">
        <v>2016</v>
      </c>
      <c r="K33" s="22">
        <v>2028</v>
      </c>
      <c r="L33" s="22">
        <v>1981</v>
      </c>
      <c r="M33" s="22">
        <v>1971</v>
      </c>
      <c r="N33" s="22">
        <v>2169</v>
      </c>
      <c r="O33" s="22">
        <v>2010</v>
      </c>
      <c r="P33" s="22">
        <v>2232</v>
      </c>
      <c r="Q33" s="20">
        <v>24164</v>
      </c>
      <c r="R33" s="23"/>
      <c r="S33" s="24">
        <v>2013.6666666666667</v>
      </c>
      <c r="T33" s="24">
        <v>1610.9333333333334</v>
      </c>
      <c r="U33" s="24">
        <v>2416.4</v>
      </c>
    </row>
    <row r="34" spans="1:21" ht="69.95" customHeight="1" x14ac:dyDescent="0.25">
      <c r="A34" s="18">
        <v>19</v>
      </c>
      <c r="B34" s="19" t="s">
        <v>72</v>
      </c>
      <c r="C34" s="20" t="s">
        <v>73</v>
      </c>
      <c r="D34" s="20" t="s">
        <v>74</v>
      </c>
      <c r="E34" s="22">
        <v>284</v>
      </c>
      <c r="F34" s="22">
        <v>281</v>
      </c>
      <c r="G34" s="26">
        <v>333</v>
      </c>
      <c r="H34" s="22">
        <v>242</v>
      </c>
      <c r="I34" s="22">
        <v>283</v>
      </c>
      <c r="J34" s="22">
        <v>292</v>
      </c>
      <c r="K34" s="22">
        <v>269</v>
      </c>
      <c r="L34" s="22">
        <v>259</v>
      </c>
      <c r="M34" s="22">
        <v>287</v>
      </c>
      <c r="N34" s="22">
        <v>298</v>
      </c>
      <c r="O34" s="22">
        <v>261</v>
      </c>
      <c r="P34" s="21">
        <v>214</v>
      </c>
      <c r="Q34" s="20">
        <v>3303</v>
      </c>
      <c r="R34" s="23"/>
      <c r="S34" s="24">
        <v>275.25</v>
      </c>
      <c r="T34" s="24">
        <v>220.2</v>
      </c>
      <c r="U34" s="24">
        <v>330.3</v>
      </c>
    </row>
    <row r="35" spans="1:21" ht="69.95" customHeight="1" x14ac:dyDescent="0.25">
      <c r="A35" s="18">
        <v>20</v>
      </c>
      <c r="B35" s="19" t="s">
        <v>75</v>
      </c>
      <c r="C35" s="20" t="s">
        <v>76</v>
      </c>
      <c r="D35" s="20" t="s">
        <v>77</v>
      </c>
      <c r="E35" s="22">
        <v>415</v>
      </c>
      <c r="F35" s="22">
        <v>429</v>
      </c>
      <c r="G35" s="22">
        <v>482</v>
      </c>
      <c r="H35" s="22">
        <v>403</v>
      </c>
      <c r="I35" s="22">
        <v>432</v>
      </c>
      <c r="J35" s="22">
        <v>462</v>
      </c>
      <c r="K35" s="22">
        <v>408</v>
      </c>
      <c r="L35" s="22">
        <v>428</v>
      </c>
      <c r="M35" s="22">
        <v>431</v>
      </c>
      <c r="N35" s="22">
        <v>470</v>
      </c>
      <c r="O35" s="22">
        <v>444</v>
      </c>
      <c r="P35" s="22">
        <v>493</v>
      </c>
      <c r="Q35" s="20">
        <v>5297</v>
      </c>
      <c r="R35" s="23"/>
      <c r="S35" s="24">
        <v>441.41666666666669</v>
      </c>
      <c r="T35" s="24">
        <v>353.13333333333333</v>
      </c>
      <c r="U35" s="24">
        <v>529.70000000000005</v>
      </c>
    </row>
    <row r="36" spans="1:21" ht="69.95" customHeight="1" x14ac:dyDescent="0.25">
      <c r="A36" s="18">
        <v>21</v>
      </c>
      <c r="B36" s="19" t="s">
        <v>78</v>
      </c>
      <c r="C36" s="20" t="s">
        <v>79</v>
      </c>
      <c r="D36" s="20" t="s">
        <v>80</v>
      </c>
      <c r="E36" s="22">
        <v>75</v>
      </c>
      <c r="F36" s="21">
        <v>61</v>
      </c>
      <c r="G36" s="22">
        <v>99</v>
      </c>
      <c r="H36" s="22">
        <v>84</v>
      </c>
      <c r="I36" s="22">
        <v>102</v>
      </c>
      <c r="J36" s="26">
        <v>115</v>
      </c>
      <c r="K36" s="22">
        <v>95</v>
      </c>
      <c r="L36" s="22">
        <v>95</v>
      </c>
      <c r="M36" s="22">
        <v>90</v>
      </c>
      <c r="N36" s="22">
        <v>106</v>
      </c>
      <c r="O36" s="22">
        <v>98</v>
      </c>
      <c r="P36" s="22"/>
      <c r="Q36" s="20">
        <v>1020</v>
      </c>
      <c r="R36" s="23"/>
      <c r="S36" s="24">
        <v>92.727272727272734</v>
      </c>
      <c r="T36" s="24">
        <v>74.181818181818187</v>
      </c>
      <c r="U36" s="24">
        <v>111.27272727272728</v>
      </c>
    </row>
    <row r="37" spans="1:21" ht="69.95" customHeight="1" x14ac:dyDescent="0.25">
      <c r="A37" s="18">
        <v>22</v>
      </c>
      <c r="B37" s="19" t="s">
        <v>81</v>
      </c>
      <c r="C37" s="20" t="s">
        <v>82</v>
      </c>
      <c r="D37" s="20" t="s">
        <v>83</v>
      </c>
      <c r="E37" s="22">
        <v>385</v>
      </c>
      <c r="F37" s="22">
        <v>359</v>
      </c>
      <c r="G37" s="22">
        <v>416</v>
      </c>
      <c r="H37" s="22">
        <v>350</v>
      </c>
      <c r="I37" s="22">
        <v>343</v>
      </c>
      <c r="J37" s="22">
        <v>358</v>
      </c>
      <c r="K37" s="22">
        <v>321</v>
      </c>
      <c r="L37" s="22">
        <v>380</v>
      </c>
      <c r="M37" s="22">
        <v>334</v>
      </c>
      <c r="N37" s="22">
        <v>372</v>
      </c>
      <c r="O37" s="22">
        <v>327</v>
      </c>
      <c r="P37" s="22">
        <v>292</v>
      </c>
      <c r="Q37" s="20">
        <v>4237</v>
      </c>
      <c r="R37" s="23"/>
      <c r="S37" s="24">
        <v>353.08333333333331</v>
      </c>
      <c r="T37" s="24">
        <v>282.46666666666664</v>
      </c>
      <c r="U37" s="24">
        <v>423.7</v>
      </c>
    </row>
    <row r="38" spans="1:21" ht="69.95" customHeight="1" x14ac:dyDescent="0.25">
      <c r="A38" s="18">
        <v>23</v>
      </c>
      <c r="B38" s="19" t="s">
        <v>84</v>
      </c>
      <c r="C38" s="20" t="s">
        <v>85</v>
      </c>
      <c r="D38" s="20" t="s">
        <v>86</v>
      </c>
      <c r="E38" s="21">
        <v>217</v>
      </c>
      <c r="F38" s="21">
        <v>231</v>
      </c>
      <c r="G38" s="22">
        <v>318</v>
      </c>
      <c r="H38" s="22">
        <v>264</v>
      </c>
      <c r="I38" s="22">
        <v>331</v>
      </c>
      <c r="J38" s="22">
        <v>382</v>
      </c>
      <c r="K38" s="22">
        <v>349</v>
      </c>
      <c r="L38" s="22">
        <v>355</v>
      </c>
      <c r="M38" s="22">
        <v>362</v>
      </c>
      <c r="N38" s="22">
        <v>353</v>
      </c>
      <c r="O38" s="22">
        <v>365</v>
      </c>
      <c r="P38" s="22">
        <v>376</v>
      </c>
      <c r="Q38" s="20">
        <v>3903</v>
      </c>
      <c r="R38" s="23"/>
      <c r="S38" s="24">
        <v>325.25</v>
      </c>
      <c r="T38" s="24">
        <v>260.2</v>
      </c>
      <c r="U38" s="24">
        <v>390.3</v>
      </c>
    </row>
    <row r="39" spans="1:21" ht="69.95" customHeight="1" x14ac:dyDescent="0.25">
      <c r="A39" s="18">
        <v>24</v>
      </c>
      <c r="B39" s="19" t="s">
        <v>87</v>
      </c>
      <c r="C39" s="20" t="s">
        <v>88</v>
      </c>
      <c r="D39" s="20" t="s">
        <v>89</v>
      </c>
      <c r="E39" s="22">
        <v>1291</v>
      </c>
      <c r="F39" s="22">
        <v>1287</v>
      </c>
      <c r="G39" s="22">
        <v>1534</v>
      </c>
      <c r="H39" s="22">
        <v>1352</v>
      </c>
      <c r="I39" s="22">
        <v>1437</v>
      </c>
      <c r="J39" s="22">
        <v>1410</v>
      </c>
      <c r="K39" s="22">
        <v>1403</v>
      </c>
      <c r="L39" s="22">
        <v>1462</v>
      </c>
      <c r="M39" s="22">
        <v>1406</v>
      </c>
      <c r="N39" s="22">
        <v>1514</v>
      </c>
      <c r="O39" s="22">
        <v>1394</v>
      </c>
      <c r="P39" s="22">
        <v>1290</v>
      </c>
      <c r="Q39" s="20">
        <v>16780</v>
      </c>
      <c r="R39" s="23"/>
      <c r="S39" s="24">
        <v>1398.3333333333333</v>
      </c>
      <c r="T39" s="24">
        <v>1118.6666666666665</v>
      </c>
      <c r="U39" s="24">
        <v>1678</v>
      </c>
    </row>
    <row r="40" spans="1:21" ht="69.95" customHeight="1" x14ac:dyDescent="0.25">
      <c r="A40" s="18">
        <v>25</v>
      </c>
      <c r="B40" s="19" t="s">
        <v>90</v>
      </c>
      <c r="C40" s="20" t="s">
        <v>91</v>
      </c>
      <c r="D40" s="20" t="s">
        <v>92</v>
      </c>
      <c r="E40" s="22">
        <v>592</v>
      </c>
      <c r="F40" s="22">
        <v>571</v>
      </c>
      <c r="G40" s="22">
        <v>736</v>
      </c>
      <c r="H40" s="22">
        <v>669</v>
      </c>
      <c r="I40" s="22">
        <v>678</v>
      </c>
      <c r="J40" s="22">
        <v>729</v>
      </c>
      <c r="K40" s="22">
        <v>693</v>
      </c>
      <c r="L40" s="22">
        <v>735</v>
      </c>
      <c r="M40" s="22">
        <v>705</v>
      </c>
      <c r="N40" s="22">
        <v>731</v>
      </c>
      <c r="O40" s="22">
        <v>696</v>
      </c>
      <c r="P40" s="22">
        <v>598</v>
      </c>
      <c r="Q40" s="20">
        <v>8133</v>
      </c>
      <c r="R40" s="23"/>
      <c r="S40" s="24">
        <v>677.75</v>
      </c>
      <c r="T40" s="24">
        <v>542.20000000000005</v>
      </c>
      <c r="U40" s="24">
        <v>813.3</v>
      </c>
    </row>
    <row r="41" spans="1:21" ht="69.95" customHeight="1" x14ac:dyDescent="0.25">
      <c r="A41" s="18">
        <v>26</v>
      </c>
      <c r="B41" s="19" t="s">
        <v>93</v>
      </c>
      <c r="C41" s="20" t="s">
        <v>94</v>
      </c>
      <c r="D41" s="20" t="s">
        <v>95</v>
      </c>
      <c r="E41" s="22">
        <v>300</v>
      </c>
      <c r="F41" s="22">
        <v>305</v>
      </c>
      <c r="G41" s="26">
        <v>409</v>
      </c>
      <c r="H41" s="22">
        <v>318</v>
      </c>
      <c r="I41" s="22">
        <v>313</v>
      </c>
      <c r="J41" s="22">
        <v>249</v>
      </c>
      <c r="K41" s="22">
        <v>275</v>
      </c>
      <c r="L41" s="22">
        <v>279</v>
      </c>
      <c r="M41" s="22">
        <v>280</v>
      </c>
      <c r="N41" s="22">
        <v>320</v>
      </c>
      <c r="O41" s="22">
        <v>284</v>
      </c>
      <c r="P41" s="22">
        <v>264</v>
      </c>
      <c r="Q41" s="20">
        <f>SUM(E41:P41)</f>
        <v>3596</v>
      </c>
      <c r="R41" s="23"/>
      <c r="S41" s="24">
        <v>299.66666666666669</v>
      </c>
      <c r="T41" s="24">
        <v>239.73333333333335</v>
      </c>
      <c r="U41" s="24">
        <v>359.6</v>
      </c>
    </row>
    <row r="42" spans="1:21" ht="69.95" customHeight="1" x14ac:dyDescent="0.25">
      <c r="A42" s="18">
        <v>27</v>
      </c>
      <c r="B42" s="19" t="s">
        <v>96</v>
      </c>
      <c r="C42" s="20" t="s">
        <v>97</v>
      </c>
      <c r="D42" s="20" t="s">
        <v>98</v>
      </c>
      <c r="E42" s="21">
        <v>205</v>
      </c>
      <c r="F42" s="21">
        <v>230</v>
      </c>
      <c r="G42" s="22">
        <v>262</v>
      </c>
      <c r="H42" s="22">
        <v>318</v>
      </c>
      <c r="I42" s="22">
        <v>331</v>
      </c>
      <c r="J42" s="22">
        <v>331</v>
      </c>
      <c r="K42" s="22">
        <v>306</v>
      </c>
      <c r="L42" s="22">
        <v>305</v>
      </c>
      <c r="M42" s="22">
        <v>358</v>
      </c>
      <c r="N42" s="22">
        <v>357</v>
      </c>
      <c r="O42" s="22">
        <v>339</v>
      </c>
      <c r="P42" s="22">
        <v>363</v>
      </c>
      <c r="Q42" s="20">
        <v>3705</v>
      </c>
      <c r="R42" s="23"/>
      <c r="S42" s="24">
        <v>308.75</v>
      </c>
      <c r="T42" s="24">
        <v>247</v>
      </c>
      <c r="U42" s="24">
        <v>370.5</v>
      </c>
    </row>
    <row r="43" spans="1:21" ht="69.95" customHeight="1" x14ac:dyDescent="0.25">
      <c r="A43" s="18">
        <v>28</v>
      </c>
      <c r="B43" s="19" t="s">
        <v>99</v>
      </c>
      <c r="C43" s="20" t="s">
        <v>100</v>
      </c>
      <c r="D43" s="20" t="s">
        <v>101</v>
      </c>
      <c r="E43" s="22">
        <v>403</v>
      </c>
      <c r="F43" s="22">
        <v>354</v>
      </c>
      <c r="G43" s="22">
        <v>428</v>
      </c>
      <c r="H43" s="22">
        <v>371</v>
      </c>
      <c r="I43" s="22">
        <v>377</v>
      </c>
      <c r="J43" s="22">
        <v>386</v>
      </c>
      <c r="K43" s="22">
        <v>366</v>
      </c>
      <c r="L43" s="22">
        <v>367</v>
      </c>
      <c r="M43" s="22">
        <v>389</v>
      </c>
      <c r="N43" s="22">
        <v>398</v>
      </c>
      <c r="O43" s="22">
        <v>403</v>
      </c>
      <c r="P43" s="22">
        <v>372</v>
      </c>
      <c r="Q43" s="20">
        <f>SUM(E43:P43)</f>
        <v>4614</v>
      </c>
      <c r="R43" s="23"/>
      <c r="S43" s="24">
        <v>384.5</v>
      </c>
      <c r="T43" s="24">
        <v>307.60000000000002</v>
      </c>
      <c r="U43" s="24">
        <v>461.4</v>
      </c>
    </row>
    <row r="44" spans="1:21" ht="69.95" customHeight="1" x14ac:dyDescent="0.25">
      <c r="A44" s="18">
        <v>29</v>
      </c>
      <c r="B44" s="19" t="s">
        <v>102</v>
      </c>
      <c r="C44" s="20" t="s">
        <v>103</v>
      </c>
      <c r="D44" s="20" t="s">
        <v>104</v>
      </c>
      <c r="E44" s="22">
        <v>164</v>
      </c>
      <c r="F44" s="22">
        <v>196</v>
      </c>
      <c r="G44" s="22">
        <v>208</v>
      </c>
      <c r="H44" s="22">
        <v>190</v>
      </c>
      <c r="I44" s="22">
        <v>166</v>
      </c>
      <c r="J44" s="22">
        <v>164</v>
      </c>
      <c r="K44" s="22">
        <v>150</v>
      </c>
      <c r="L44" s="22">
        <v>164</v>
      </c>
      <c r="M44" s="22">
        <v>188</v>
      </c>
      <c r="N44" s="22">
        <v>200</v>
      </c>
      <c r="O44" s="22">
        <v>182</v>
      </c>
      <c r="P44" s="22">
        <v>167</v>
      </c>
      <c r="Q44" s="20">
        <f>SUM(E44:P44)</f>
        <v>2139</v>
      </c>
      <c r="R44" s="23"/>
      <c r="S44" s="24">
        <v>178.25</v>
      </c>
      <c r="T44" s="24">
        <v>142.6</v>
      </c>
      <c r="U44" s="24">
        <v>213.9</v>
      </c>
    </row>
    <row r="45" spans="1:21" ht="26.25" customHeight="1" x14ac:dyDescent="0.25">
      <c r="A45" s="27" t="s">
        <v>105</v>
      </c>
      <c r="B45" s="28"/>
      <c r="C45" s="28"/>
      <c r="D45" s="29"/>
      <c r="E45" s="30">
        <f t="shared" ref="E45:Q45" si="0">SUM(E16:E44)</f>
        <v>14345</v>
      </c>
      <c r="F45" s="30">
        <f t="shared" si="0"/>
        <v>13851</v>
      </c>
      <c r="G45" s="30">
        <f t="shared" si="0"/>
        <v>16615</v>
      </c>
      <c r="H45" s="30">
        <f t="shared" si="0"/>
        <v>14535</v>
      </c>
      <c r="I45" s="30">
        <f t="shared" si="0"/>
        <v>14961</v>
      </c>
      <c r="J45" s="30">
        <f t="shared" si="0"/>
        <v>15258</v>
      </c>
      <c r="K45" s="30">
        <f t="shared" si="0"/>
        <v>14848</v>
      </c>
      <c r="L45" s="30">
        <f t="shared" si="0"/>
        <v>15003</v>
      </c>
      <c r="M45" s="30">
        <f t="shared" si="0"/>
        <v>15054</v>
      </c>
      <c r="N45" s="30">
        <f t="shared" si="0"/>
        <v>16135</v>
      </c>
      <c r="O45" s="30">
        <f t="shared" si="0"/>
        <v>15101</v>
      </c>
      <c r="P45" s="30">
        <f t="shared" si="0"/>
        <v>14771</v>
      </c>
      <c r="Q45" s="31">
        <f t="shared" si="0"/>
        <v>180477</v>
      </c>
      <c r="R45" s="23"/>
      <c r="S45" s="24">
        <v>15039.75</v>
      </c>
      <c r="T45" s="24">
        <v>12031.8</v>
      </c>
      <c r="U45" s="24">
        <v>18047.7</v>
      </c>
    </row>
    <row r="46" spans="1:21" ht="26.25" customHeight="1" x14ac:dyDescent="0.25"/>
    <row r="47" spans="1:21" ht="26.25" customHeight="1" x14ac:dyDescent="0.25">
      <c r="A47" t="s">
        <v>106</v>
      </c>
    </row>
    <row r="48" spans="1:21" ht="69.95" customHeight="1" x14ac:dyDescent="0.25"/>
    <row r="49" ht="69.95" customHeight="1" x14ac:dyDescent="0.25"/>
    <row r="50" ht="69.95" customHeight="1" x14ac:dyDescent="0.25"/>
    <row r="51" ht="69.95" customHeight="1" x14ac:dyDescent="0.25"/>
  </sheetData>
  <mergeCells count="25">
    <mergeCell ref="R13:R15"/>
    <mergeCell ref="S13:S15"/>
    <mergeCell ref="T13:T15"/>
    <mergeCell ref="U13:U15"/>
    <mergeCell ref="E14:P14"/>
    <mergeCell ref="A45:D45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2024-12-17T12:15:15Z</dcterms:created>
  <dcterms:modified xsi:type="dcterms:W3CDTF">2024-12-17T12:15:50Z</dcterms:modified>
</cp:coreProperties>
</file>