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769B6AA8-F12F-4F99-8998-D38C48CEF6EC}" xr6:coauthVersionLast="47" xr6:coauthVersionMax="47" xr10:uidLastSave="{00000000-0000-0000-0000-000000000000}"/>
  <bookViews>
    <workbookView xWindow="-120" yWindow="-120" windowWidth="29040" windowHeight="15840" xr2:uid="{DE0D10A9-447F-42EF-AAD7-03C7F6DE27E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1" l="1"/>
  <c r="O40" i="1"/>
  <c r="N40" i="1"/>
  <c r="M40" i="1"/>
  <c r="L40" i="1"/>
  <c r="K40" i="1"/>
  <c r="J40" i="1"/>
  <c r="I40" i="1"/>
  <c r="H40" i="1"/>
  <c r="G40" i="1"/>
  <c r="F40" i="1"/>
  <c r="E40" i="1"/>
  <c r="Q30" i="1"/>
  <c r="Q40" i="1" s="1"/>
  <c r="N12" i="1"/>
</calcChain>
</file>

<file path=xl/sharedStrings.xml><?xml version="1.0" encoding="utf-8"?>
<sst xmlns="http://schemas.openxmlformats.org/spreadsheetml/2006/main" count="96" uniqueCount="94">
  <si>
    <t>RAPORT Z WOJEWÓDZTWA LUBUSKIEGO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</si>
  <si>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</si>
  <si>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</si>
  <si>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</si>
  <si>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</si>
  <si>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</si>
  <si>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</si>
  <si>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</si>
  <si>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</si>
  <si>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</si>
  <si>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</si>
  <si>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</si>
  <si>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</si>
  <si>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</si>
  <si>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</si>
  <si>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</si>
  <si>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</si>
  <si>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</si>
  <si>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000290133</t>
  </si>
  <si>
    <t>SAMODZIELNY PUBLICZNY SZPITAL DLA NERWOWO I PSYCHICZNIE CHORYCH W MIĘDZYRZECZU</t>
  </si>
  <si>
    <t>66300 MIĘDZYRZECZ UL. POZNAŃSKA  109</t>
  </si>
  <si>
    <t>000290630</t>
  </si>
  <si>
    <t>LUBUSKIE CENTRUM ORTOPEDII IM. DR. LECHA WIERUSZA W ŚWIEBODZINIE SP. Z O. O.</t>
  </si>
  <si>
    <t>66200 ŚWIEBODZIN  UL.ZAMKOWA 1</t>
  </si>
  <si>
    <t>000292793</t>
  </si>
  <si>
    <t>WOJEWÓDZKI SZPITAL SPECJALISTYCZNY DLA NERWOWO I PSYCHICZNIE CHORYCH SAMODZIELNY PUBLICZNY ZAKŁAD OPIEKI ZDROWOTNEJ</t>
  </si>
  <si>
    <t>66212 CIBÓRZ 5 -</t>
  </si>
  <si>
    <t>000300736</t>
  </si>
  <si>
    <t>SAMODZIELNY PUBLICZNY ZAKŁAD OPIEKI ZDROWOTNEJ W SULĘCINIE</t>
  </si>
  <si>
    <t>69200 SULĘCIN UL. W. WITOSA 7</t>
  </si>
  <si>
    <t>000310396</t>
  </si>
  <si>
    <t>SAMODZIELNY PUBLICZNY ZAKŁAD OPIEKI ZDROWOTNEJ</t>
  </si>
  <si>
    <t>66100 SULECHÓW UL. ZWYCIĘSTWA 1</t>
  </si>
  <si>
    <t>08018870200020</t>
  </si>
  <si>
    <t>NZOZ NOWY SZPITAL W KOSTRZYNIE NAD ODRĄ</t>
  </si>
  <si>
    <t xml:space="preserve"> 66-470   KOSTRZYŃ N/ODRĄ  UL. NARUTOWICZA   6</t>
  </si>
  <si>
    <t>080396330</t>
  </si>
  <si>
    <t xml:space="preserve">"POWIATOWE CENTRUM ZDROWIA" SP ZOO </t>
  </si>
  <si>
    <t>66530 DREZDENKO UL.PIŁSUDSKIEGO 8</t>
  </si>
  <si>
    <t>080445872</t>
  </si>
  <si>
    <t xml:space="preserve"> NZOZ SZPITAL IM. PROF.. ZBIGNIEWA RELIGI W SŁUBICACH SP. Z O.O.</t>
  </si>
  <si>
    <t>69100 SŁUBICE UL.NADODRZAŃSKA 6</t>
  </si>
  <si>
    <t>08046718700026</t>
  </si>
  <si>
    <t xml:space="preserve"> LUBUSKI SZPITAL SPECJALISTYCZNY PULMONOLICZNO-KARDIOLOGICZNY W TORZYMIU.</t>
  </si>
  <si>
    <t>66235 TORZYM UL.WOJSKA POLSKIEGO 52</t>
  </si>
  <si>
    <t>210368418</t>
  </si>
  <si>
    <t>SZPITAL MIĘDZYRZECKI SP ZOO W MIĘDZYRZECZU</t>
  </si>
  <si>
    <t>66300 MIĘDZYRZECZ UL.KONSTYTUCJI            3-GO MAJA 35</t>
  </si>
  <si>
    <t>21118420600022</t>
  </si>
  <si>
    <t>NIEPUBLICZNY ZAKŁAD OPIEKI ZDROWOTNEJ SZPITAL IM. DR NAUK MEDYCZNYCH RADZIMIRA ŚMIGIELSKIEGO SP. Z O.O.</t>
  </si>
  <si>
    <t>66440 SKWIERZYNA UL.SZPITALNA 5</t>
  </si>
  <si>
    <t>211228381</t>
  </si>
  <si>
    <t>Wielospecjalistyczny Szpital Wojewódzki w Gorzowie Wlkp. Sp. z o.o</t>
  </si>
  <si>
    <t>66400 GORZÓW WIELKOPOLSKI UL. DEKERTA 42</t>
  </si>
  <si>
    <t>32023395000022</t>
  </si>
  <si>
    <t>Nowy Szpital we Wschowie Spółka z o.o.</t>
  </si>
  <si>
    <t>67400 WSCHOWA UL.KS.A. KOSTKI 33</t>
  </si>
  <si>
    <t>32042554200060</t>
  </si>
  <si>
    <t>NZOZ  "NOWY SZPITAL W ŚWIEBODZINIE"</t>
  </si>
  <si>
    <t>66200 ŚWIEBODZIN UL.MŁYŃSKA 6</t>
  </si>
  <si>
    <t>32059240600057</t>
  </si>
  <si>
    <t>NZOZ NOWY SZPITAL W SZPROTAWIE</t>
  </si>
  <si>
    <t>67-300 SZPROTAWA UL. HENRYKOWSKA 1</t>
  </si>
  <si>
    <t>366423412</t>
  </si>
  <si>
    <t>Zachodnie Centrum Medyczne Sp. z o.o. w Krośnie Odrzańskim</t>
  </si>
  <si>
    <t>66-600 KROSNO ODRZAŃSKIE UL. PIASTÓW  3</t>
  </si>
  <si>
    <t xml:space="preserve">390775606 </t>
  </si>
  <si>
    <t>DOLNOSLASKIE CENTRUM CHORÓB SERCA MEDINET - SZPITAL W NOWEJ SOLI</t>
  </si>
  <si>
    <t>67-100 NOWA SÓL UL. CHAŁUBIŃSKIEGO 7</t>
  </si>
  <si>
    <t>970327974</t>
  </si>
  <si>
    <t>105. Kresowy Szpital Wojskowy z Przychodnią SP ZOZ w Żarach</t>
  </si>
  <si>
    <t>68-200 ŻARY UL. DOMAŃSKIEGO 2</t>
  </si>
  <si>
    <t>97032797400033</t>
  </si>
  <si>
    <t>97074263800025</t>
  </si>
  <si>
    <t xml:space="preserve"> SZPITAL REHABILITACYJNO-LECZNICZY DLA DZIECI SPZOZ W WOJNOWIE</t>
  </si>
  <si>
    <t>66120 KARGOWA WOJNOWO 7a</t>
  </si>
  <si>
    <t xml:space="preserve">970748470 </t>
  </si>
  <si>
    <t>SAMODZIELNY PUBLICZNY ZAKŁAD OPIEKI ZDROWOTNEJ MINISTERSTWA SPRAW WEWNĘTRZNYCH I ADMINISTRACJI W ZIELONEJ GÓRZE</t>
  </si>
  <si>
    <t>65-044  ZIELONA GÓRA  UL. WAZÓW  42</t>
  </si>
  <si>
    <t>97077323100020</t>
  </si>
  <si>
    <t>Szpital Uniwersytecki im. Karola Marcinkowskiego w Zielonej Górze Sp. z o.o.</t>
  </si>
  <si>
    <t>65046 ZIELONA GÓRA UL.ZYTY 26</t>
  </si>
  <si>
    <t>97077473300020</t>
  </si>
  <si>
    <t>WIELOSPECJALISTYCZNY SZPITAL SAMODZIELNY PUBLICZNY ZAKŁAD OPIEKI ZDROWOTNEJ W NOWEJ SOLI</t>
  </si>
  <si>
    <t>67100 NOWA SÓL UL.CHAŁUBIŃSKIE-GO 7</t>
  </si>
  <si>
    <t>97794709400047</t>
  </si>
  <si>
    <t>Szpital na Wyspie Sp. z o.o. w Żarach</t>
  </si>
  <si>
    <t>68200 ŻARY UL.PSZENNA 2</t>
  </si>
  <si>
    <t>RAZEM:</t>
  </si>
  <si>
    <t>Szpitale, ktore nie przysłały danych</t>
  </si>
  <si>
    <t>CHIRURGIA PLASTYCZNA BARAŃSCY ELŻBIETA BARAŃSKA I ANDRZEJ BARAŃSKI S.C. SŁUBICE</t>
  </si>
  <si>
    <t>69-100 SŁUBICE UL. BOLESŁAWA KRZYWOUSTEGO 1</t>
  </si>
  <si>
    <t>ALDEMED CENTRUM MEDYCZNE SP Z O. O. W ZIELONEJ GÓRZE</t>
  </si>
  <si>
    <t>65-048 ZIELONA GÓRA ALEJA NIEPODLEGŁOŚCI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</si>
</sst>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A0D9-A006-4F0F-8B2C-1AD9AA4A20B8}">
  <dimension ref="A10:U64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1.28515625" customWidth="1"/>
    <col min="3" max="4" width="31" customWidth="1"/>
    <col min="5" max="16" width="6.5703125" customWidth="1"/>
    <col min="17" max="17" width="9.42578125" customWidth="1"/>
    <col min="19" max="21" width="10.5703125" bestFit="1" customWidth="1"/>
    <col min="257" max="257" width="3.5703125" customWidth="1"/>
    <col min="258" max="258" width="21.28515625" customWidth="1"/>
    <col min="259" max="260" width="31" customWidth="1"/>
    <col min="261" max="272" width="6.5703125" customWidth="1"/>
    <col min="273" max="273" width="9.42578125" customWidth="1"/>
    <col min="275" max="277" width="10.5703125" bestFit="1" customWidth="1"/>
    <col min="513" max="513" width="3.5703125" customWidth="1"/>
    <col min="514" max="514" width="21.28515625" customWidth="1"/>
    <col min="515" max="516" width="31" customWidth="1"/>
    <col min="517" max="528" width="6.5703125" customWidth="1"/>
    <col min="529" max="529" width="9.42578125" customWidth="1"/>
    <col min="531" max="533" width="10.5703125" bestFit="1" customWidth="1"/>
    <col min="769" max="769" width="3.5703125" customWidth="1"/>
    <col min="770" max="770" width="21.28515625" customWidth="1"/>
    <col min="771" max="772" width="31" customWidth="1"/>
    <col min="773" max="784" width="6.5703125" customWidth="1"/>
    <col min="785" max="785" width="9.42578125" customWidth="1"/>
    <col min="787" max="789" width="10.5703125" bestFit="1" customWidth="1"/>
    <col min="1025" max="1025" width="3.5703125" customWidth="1"/>
    <col min="1026" max="1026" width="21.28515625" customWidth="1"/>
    <col min="1027" max="1028" width="31" customWidth="1"/>
    <col min="1029" max="1040" width="6.5703125" customWidth="1"/>
    <col min="1041" max="1041" width="9.42578125" customWidth="1"/>
    <col min="1043" max="1045" width="10.5703125" bestFit="1" customWidth="1"/>
    <col min="1281" max="1281" width="3.5703125" customWidth="1"/>
    <col min="1282" max="1282" width="21.28515625" customWidth="1"/>
    <col min="1283" max="1284" width="31" customWidth="1"/>
    <col min="1285" max="1296" width="6.5703125" customWidth="1"/>
    <col min="1297" max="1297" width="9.42578125" customWidth="1"/>
    <col min="1299" max="1301" width="10.5703125" bestFit="1" customWidth="1"/>
    <col min="1537" max="1537" width="3.5703125" customWidth="1"/>
    <col min="1538" max="1538" width="21.28515625" customWidth="1"/>
    <col min="1539" max="1540" width="31" customWidth="1"/>
    <col min="1541" max="1552" width="6.5703125" customWidth="1"/>
    <col min="1553" max="1553" width="9.42578125" customWidth="1"/>
    <col min="1555" max="1557" width="10.5703125" bestFit="1" customWidth="1"/>
    <col min="1793" max="1793" width="3.5703125" customWidth="1"/>
    <col min="1794" max="1794" width="21.28515625" customWidth="1"/>
    <col min="1795" max="1796" width="31" customWidth="1"/>
    <col min="1797" max="1808" width="6.5703125" customWidth="1"/>
    <col min="1809" max="1809" width="9.42578125" customWidth="1"/>
    <col min="1811" max="1813" width="10.5703125" bestFit="1" customWidth="1"/>
    <col min="2049" max="2049" width="3.5703125" customWidth="1"/>
    <col min="2050" max="2050" width="21.28515625" customWidth="1"/>
    <col min="2051" max="2052" width="31" customWidth="1"/>
    <col min="2053" max="2064" width="6.5703125" customWidth="1"/>
    <col min="2065" max="2065" width="9.42578125" customWidth="1"/>
    <col min="2067" max="2069" width="10.5703125" bestFit="1" customWidth="1"/>
    <col min="2305" max="2305" width="3.5703125" customWidth="1"/>
    <col min="2306" max="2306" width="21.28515625" customWidth="1"/>
    <col min="2307" max="2308" width="31" customWidth="1"/>
    <col min="2309" max="2320" width="6.5703125" customWidth="1"/>
    <col min="2321" max="2321" width="9.42578125" customWidth="1"/>
    <col min="2323" max="2325" width="10.5703125" bestFit="1" customWidth="1"/>
    <col min="2561" max="2561" width="3.5703125" customWidth="1"/>
    <col min="2562" max="2562" width="21.28515625" customWidth="1"/>
    <col min="2563" max="2564" width="31" customWidth="1"/>
    <col min="2565" max="2576" width="6.5703125" customWidth="1"/>
    <col min="2577" max="2577" width="9.42578125" customWidth="1"/>
    <col min="2579" max="2581" width="10.5703125" bestFit="1" customWidth="1"/>
    <col min="2817" max="2817" width="3.5703125" customWidth="1"/>
    <col min="2818" max="2818" width="21.28515625" customWidth="1"/>
    <col min="2819" max="2820" width="31" customWidth="1"/>
    <col min="2821" max="2832" width="6.5703125" customWidth="1"/>
    <col min="2833" max="2833" width="9.42578125" customWidth="1"/>
    <col min="2835" max="2837" width="10.5703125" bestFit="1" customWidth="1"/>
    <col min="3073" max="3073" width="3.5703125" customWidth="1"/>
    <col min="3074" max="3074" width="21.28515625" customWidth="1"/>
    <col min="3075" max="3076" width="31" customWidth="1"/>
    <col min="3077" max="3088" width="6.5703125" customWidth="1"/>
    <col min="3089" max="3089" width="9.42578125" customWidth="1"/>
    <col min="3091" max="3093" width="10.5703125" bestFit="1" customWidth="1"/>
    <col min="3329" max="3329" width="3.5703125" customWidth="1"/>
    <col min="3330" max="3330" width="21.28515625" customWidth="1"/>
    <col min="3331" max="3332" width="31" customWidth="1"/>
    <col min="3333" max="3344" width="6.5703125" customWidth="1"/>
    <col min="3345" max="3345" width="9.42578125" customWidth="1"/>
    <col min="3347" max="3349" width="10.5703125" bestFit="1" customWidth="1"/>
    <col min="3585" max="3585" width="3.5703125" customWidth="1"/>
    <col min="3586" max="3586" width="21.28515625" customWidth="1"/>
    <col min="3587" max="3588" width="31" customWidth="1"/>
    <col min="3589" max="3600" width="6.5703125" customWidth="1"/>
    <col min="3601" max="3601" width="9.42578125" customWidth="1"/>
    <col min="3603" max="3605" width="10.5703125" bestFit="1" customWidth="1"/>
    <col min="3841" max="3841" width="3.5703125" customWidth="1"/>
    <col min="3842" max="3842" width="21.28515625" customWidth="1"/>
    <col min="3843" max="3844" width="31" customWidth="1"/>
    <col min="3845" max="3856" width="6.5703125" customWidth="1"/>
    <col min="3857" max="3857" width="9.42578125" customWidth="1"/>
    <col min="3859" max="3861" width="10.5703125" bestFit="1" customWidth="1"/>
    <col min="4097" max="4097" width="3.5703125" customWidth="1"/>
    <col min="4098" max="4098" width="21.28515625" customWidth="1"/>
    <col min="4099" max="4100" width="31" customWidth="1"/>
    <col min="4101" max="4112" width="6.5703125" customWidth="1"/>
    <col min="4113" max="4113" width="9.42578125" customWidth="1"/>
    <col min="4115" max="4117" width="10.5703125" bestFit="1" customWidth="1"/>
    <col min="4353" max="4353" width="3.5703125" customWidth="1"/>
    <col min="4354" max="4354" width="21.28515625" customWidth="1"/>
    <col min="4355" max="4356" width="31" customWidth="1"/>
    <col min="4357" max="4368" width="6.5703125" customWidth="1"/>
    <col min="4369" max="4369" width="9.42578125" customWidth="1"/>
    <col min="4371" max="4373" width="10.5703125" bestFit="1" customWidth="1"/>
    <col min="4609" max="4609" width="3.5703125" customWidth="1"/>
    <col min="4610" max="4610" width="21.28515625" customWidth="1"/>
    <col min="4611" max="4612" width="31" customWidth="1"/>
    <col min="4613" max="4624" width="6.5703125" customWidth="1"/>
    <col min="4625" max="4625" width="9.42578125" customWidth="1"/>
    <col min="4627" max="4629" width="10.5703125" bestFit="1" customWidth="1"/>
    <col min="4865" max="4865" width="3.5703125" customWidth="1"/>
    <col min="4866" max="4866" width="21.28515625" customWidth="1"/>
    <col min="4867" max="4868" width="31" customWidth="1"/>
    <col min="4869" max="4880" width="6.5703125" customWidth="1"/>
    <col min="4881" max="4881" width="9.42578125" customWidth="1"/>
    <col min="4883" max="4885" width="10.5703125" bestFit="1" customWidth="1"/>
    <col min="5121" max="5121" width="3.5703125" customWidth="1"/>
    <col min="5122" max="5122" width="21.28515625" customWidth="1"/>
    <col min="5123" max="5124" width="31" customWidth="1"/>
    <col min="5125" max="5136" width="6.5703125" customWidth="1"/>
    <col min="5137" max="5137" width="9.42578125" customWidth="1"/>
    <col min="5139" max="5141" width="10.5703125" bestFit="1" customWidth="1"/>
    <col min="5377" max="5377" width="3.5703125" customWidth="1"/>
    <col min="5378" max="5378" width="21.28515625" customWidth="1"/>
    <col min="5379" max="5380" width="31" customWidth="1"/>
    <col min="5381" max="5392" width="6.5703125" customWidth="1"/>
    <col min="5393" max="5393" width="9.42578125" customWidth="1"/>
    <col min="5395" max="5397" width="10.5703125" bestFit="1" customWidth="1"/>
    <col min="5633" max="5633" width="3.5703125" customWidth="1"/>
    <col min="5634" max="5634" width="21.28515625" customWidth="1"/>
    <col min="5635" max="5636" width="31" customWidth="1"/>
    <col min="5637" max="5648" width="6.5703125" customWidth="1"/>
    <col min="5649" max="5649" width="9.42578125" customWidth="1"/>
    <col min="5651" max="5653" width="10.5703125" bestFit="1" customWidth="1"/>
    <col min="5889" max="5889" width="3.5703125" customWidth="1"/>
    <col min="5890" max="5890" width="21.28515625" customWidth="1"/>
    <col min="5891" max="5892" width="31" customWidth="1"/>
    <col min="5893" max="5904" width="6.5703125" customWidth="1"/>
    <col min="5905" max="5905" width="9.42578125" customWidth="1"/>
    <col min="5907" max="5909" width="10.5703125" bestFit="1" customWidth="1"/>
    <col min="6145" max="6145" width="3.5703125" customWidth="1"/>
    <col min="6146" max="6146" width="21.28515625" customWidth="1"/>
    <col min="6147" max="6148" width="31" customWidth="1"/>
    <col min="6149" max="6160" width="6.5703125" customWidth="1"/>
    <col min="6161" max="6161" width="9.42578125" customWidth="1"/>
    <col min="6163" max="6165" width="10.5703125" bestFit="1" customWidth="1"/>
    <col min="6401" max="6401" width="3.5703125" customWidth="1"/>
    <col min="6402" max="6402" width="21.28515625" customWidth="1"/>
    <col min="6403" max="6404" width="31" customWidth="1"/>
    <col min="6405" max="6416" width="6.5703125" customWidth="1"/>
    <col min="6417" max="6417" width="9.42578125" customWidth="1"/>
    <col min="6419" max="6421" width="10.5703125" bestFit="1" customWidth="1"/>
    <col min="6657" max="6657" width="3.5703125" customWidth="1"/>
    <col min="6658" max="6658" width="21.28515625" customWidth="1"/>
    <col min="6659" max="6660" width="31" customWidth="1"/>
    <col min="6661" max="6672" width="6.5703125" customWidth="1"/>
    <col min="6673" max="6673" width="9.42578125" customWidth="1"/>
    <col min="6675" max="6677" width="10.5703125" bestFit="1" customWidth="1"/>
    <col min="6913" max="6913" width="3.5703125" customWidth="1"/>
    <col min="6914" max="6914" width="21.28515625" customWidth="1"/>
    <col min="6915" max="6916" width="31" customWidth="1"/>
    <col min="6917" max="6928" width="6.5703125" customWidth="1"/>
    <col min="6929" max="6929" width="9.42578125" customWidth="1"/>
    <col min="6931" max="6933" width="10.5703125" bestFit="1" customWidth="1"/>
    <col min="7169" max="7169" width="3.5703125" customWidth="1"/>
    <col min="7170" max="7170" width="21.28515625" customWidth="1"/>
    <col min="7171" max="7172" width="31" customWidth="1"/>
    <col min="7173" max="7184" width="6.5703125" customWidth="1"/>
    <col min="7185" max="7185" width="9.42578125" customWidth="1"/>
    <col min="7187" max="7189" width="10.5703125" bestFit="1" customWidth="1"/>
    <col min="7425" max="7425" width="3.5703125" customWidth="1"/>
    <col min="7426" max="7426" width="21.28515625" customWidth="1"/>
    <col min="7427" max="7428" width="31" customWidth="1"/>
    <col min="7429" max="7440" width="6.5703125" customWidth="1"/>
    <col min="7441" max="7441" width="9.42578125" customWidth="1"/>
    <col min="7443" max="7445" width="10.5703125" bestFit="1" customWidth="1"/>
    <col min="7681" max="7681" width="3.5703125" customWidth="1"/>
    <col min="7682" max="7682" width="21.28515625" customWidth="1"/>
    <col min="7683" max="7684" width="31" customWidth="1"/>
    <col min="7685" max="7696" width="6.5703125" customWidth="1"/>
    <col min="7697" max="7697" width="9.42578125" customWidth="1"/>
    <col min="7699" max="7701" width="10.5703125" bestFit="1" customWidth="1"/>
    <col min="7937" max="7937" width="3.5703125" customWidth="1"/>
    <col min="7938" max="7938" width="21.28515625" customWidth="1"/>
    <col min="7939" max="7940" width="31" customWidth="1"/>
    <col min="7941" max="7952" width="6.5703125" customWidth="1"/>
    <col min="7953" max="7953" width="9.42578125" customWidth="1"/>
    <col min="7955" max="7957" width="10.5703125" bestFit="1" customWidth="1"/>
    <col min="8193" max="8193" width="3.5703125" customWidth="1"/>
    <col min="8194" max="8194" width="21.28515625" customWidth="1"/>
    <col min="8195" max="8196" width="31" customWidth="1"/>
    <col min="8197" max="8208" width="6.5703125" customWidth="1"/>
    <col min="8209" max="8209" width="9.42578125" customWidth="1"/>
    <col min="8211" max="8213" width="10.5703125" bestFit="1" customWidth="1"/>
    <col min="8449" max="8449" width="3.5703125" customWidth="1"/>
    <col min="8450" max="8450" width="21.28515625" customWidth="1"/>
    <col min="8451" max="8452" width="31" customWidth="1"/>
    <col min="8453" max="8464" width="6.5703125" customWidth="1"/>
    <col min="8465" max="8465" width="9.42578125" customWidth="1"/>
    <col min="8467" max="8469" width="10.5703125" bestFit="1" customWidth="1"/>
    <col min="8705" max="8705" width="3.5703125" customWidth="1"/>
    <col min="8706" max="8706" width="21.28515625" customWidth="1"/>
    <col min="8707" max="8708" width="31" customWidth="1"/>
    <col min="8709" max="8720" width="6.5703125" customWidth="1"/>
    <col min="8721" max="8721" width="9.42578125" customWidth="1"/>
    <col min="8723" max="8725" width="10.5703125" bestFit="1" customWidth="1"/>
    <col min="8961" max="8961" width="3.5703125" customWidth="1"/>
    <col min="8962" max="8962" width="21.28515625" customWidth="1"/>
    <col min="8963" max="8964" width="31" customWidth="1"/>
    <col min="8965" max="8976" width="6.5703125" customWidth="1"/>
    <col min="8977" max="8977" width="9.42578125" customWidth="1"/>
    <col min="8979" max="8981" width="10.5703125" bestFit="1" customWidth="1"/>
    <col min="9217" max="9217" width="3.5703125" customWidth="1"/>
    <col min="9218" max="9218" width="21.28515625" customWidth="1"/>
    <col min="9219" max="9220" width="31" customWidth="1"/>
    <col min="9221" max="9232" width="6.5703125" customWidth="1"/>
    <col min="9233" max="9233" width="9.42578125" customWidth="1"/>
    <col min="9235" max="9237" width="10.5703125" bestFit="1" customWidth="1"/>
    <col min="9473" max="9473" width="3.5703125" customWidth="1"/>
    <col min="9474" max="9474" width="21.28515625" customWidth="1"/>
    <col min="9475" max="9476" width="31" customWidth="1"/>
    <col min="9477" max="9488" width="6.5703125" customWidth="1"/>
    <col min="9489" max="9489" width="9.42578125" customWidth="1"/>
    <col min="9491" max="9493" width="10.5703125" bestFit="1" customWidth="1"/>
    <col min="9729" max="9729" width="3.5703125" customWidth="1"/>
    <col min="9730" max="9730" width="21.28515625" customWidth="1"/>
    <col min="9731" max="9732" width="31" customWidth="1"/>
    <col min="9733" max="9744" width="6.5703125" customWidth="1"/>
    <col min="9745" max="9745" width="9.42578125" customWidth="1"/>
    <col min="9747" max="9749" width="10.5703125" bestFit="1" customWidth="1"/>
    <col min="9985" max="9985" width="3.5703125" customWidth="1"/>
    <col min="9986" max="9986" width="21.28515625" customWidth="1"/>
    <col min="9987" max="9988" width="31" customWidth="1"/>
    <col min="9989" max="10000" width="6.57031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21.28515625" customWidth="1"/>
    <col min="10243" max="10244" width="31" customWidth="1"/>
    <col min="10245" max="10256" width="6.57031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21.28515625" customWidth="1"/>
    <col min="10499" max="10500" width="31" customWidth="1"/>
    <col min="10501" max="10512" width="6.57031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21.28515625" customWidth="1"/>
    <col min="10755" max="10756" width="31" customWidth="1"/>
    <col min="10757" max="10768" width="6.57031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21.28515625" customWidth="1"/>
    <col min="11011" max="11012" width="31" customWidth="1"/>
    <col min="11013" max="11024" width="6.57031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21.28515625" customWidth="1"/>
    <col min="11267" max="11268" width="31" customWidth="1"/>
    <col min="11269" max="11280" width="6.57031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21.28515625" customWidth="1"/>
    <col min="11523" max="11524" width="31" customWidth="1"/>
    <col min="11525" max="11536" width="6.57031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21.28515625" customWidth="1"/>
    <col min="11779" max="11780" width="31" customWidth="1"/>
    <col min="11781" max="11792" width="6.57031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21.28515625" customWidth="1"/>
    <col min="12035" max="12036" width="31" customWidth="1"/>
    <col min="12037" max="12048" width="6.57031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21.28515625" customWidth="1"/>
    <col min="12291" max="12292" width="31" customWidth="1"/>
    <col min="12293" max="12304" width="6.57031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21.28515625" customWidth="1"/>
    <col min="12547" max="12548" width="31" customWidth="1"/>
    <col min="12549" max="12560" width="6.57031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21.28515625" customWidth="1"/>
    <col min="12803" max="12804" width="31" customWidth="1"/>
    <col min="12805" max="12816" width="6.57031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21.28515625" customWidth="1"/>
    <col min="13059" max="13060" width="31" customWidth="1"/>
    <col min="13061" max="13072" width="6.57031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21.28515625" customWidth="1"/>
    <col min="13315" max="13316" width="31" customWidth="1"/>
    <col min="13317" max="13328" width="6.57031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21.28515625" customWidth="1"/>
    <col min="13571" max="13572" width="31" customWidth="1"/>
    <col min="13573" max="13584" width="6.57031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21.28515625" customWidth="1"/>
    <col min="13827" max="13828" width="31" customWidth="1"/>
    <col min="13829" max="13840" width="6.57031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21.28515625" customWidth="1"/>
    <col min="14083" max="14084" width="31" customWidth="1"/>
    <col min="14085" max="14096" width="6.57031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21.28515625" customWidth="1"/>
    <col min="14339" max="14340" width="31" customWidth="1"/>
    <col min="14341" max="14352" width="6.57031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21.28515625" customWidth="1"/>
    <col min="14595" max="14596" width="31" customWidth="1"/>
    <col min="14597" max="14608" width="6.57031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21.28515625" customWidth="1"/>
    <col min="14851" max="14852" width="31" customWidth="1"/>
    <col min="14853" max="14864" width="6.57031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21.28515625" customWidth="1"/>
    <col min="15107" max="15108" width="31" customWidth="1"/>
    <col min="15109" max="15120" width="6.57031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21.28515625" customWidth="1"/>
    <col min="15363" max="15364" width="31" customWidth="1"/>
    <col min="15365" max="15376" width="6.57031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21.28515625" customWidth="1"/>
    <col min="15619" max="15620" width="31" customWidth="1"/>
    <col min="15621" max="15632" width="6.57031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21.28515625" customWidth="1"/>
    <col min="15875" max="15876" width="31" customWidth="1"/>
    <col min="15877" max="15888" width="6.57031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21.28515625" customWidth="1"/>
    <col min="16131" max="16132" width="31" customWidth="1"/>
    <col min="16133" max="16144" width="6.5703125" customWidth="1"/>
    <col min="16145" max="16145" width="9.42578125" customWidth="1"/>
    <col min="16147" max="16149" width="10.5703125" bestFit="1" customWidth="1"/>
  </cols>
  <sheetData>
    <row r="10" spans="1:21" ht="52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5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5" customHeight="1" thickBot="1" x14ac:dyDescent="0.3">
      <c r="A12" s="7">
        <v>8</v>
      </c>
      <c r="B12" s="7"/>
      <c r="C12" s="7"/>
      <c r="D12" s="7">
        <v>23</v>
      </c>
      <c r="E12" s="7"/>
      <c r="F12" s="7"/>
      <c r="G12" s="7">
        <v>25</v>
      </c>
      <c r="H12" s="7"/>
      <c r="I12" s="7"/>
      <c r="J12" s="7">
        <v>2</v>
      </c>
      <c r="K12" s="7"/>
      <c r="L12" s="7"/>
      <c r="M12" s="7"/>
      <c r="N12" s="8">
        <f>23*100/25</f>
        <v>92</v>
      </c>
      <c r="O12" s="9"/>
      <c r="P12" s="9"/>
      <c r="Q12" s="10"/>
      <c r="R12" s="8">
        <v>92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5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6"/>
      <c r="S14" s="17"/>
      <c r="T14" s="17"/>
      <c r="U14" s="18"/>
    </row>
    <row r="15" spans="1:21" x14ac:dyDescent="0.25">
      <c r="A15" s="19"/>
      <c r="B15" s="19"/>
      <c r="C15" s="20"/>
      <c r="D15" s="20"/>
      <c r="E15" s="21">
        <v>1</v>
      </c>
      <c r="F15" s="21">
        <v>2</v>
      </c>
      <c r="G15" s="21">
        <v>3</v>
      </c>
      <c r="H15" s="21">
        <v>4</v>
      </c>
      <c r="I15" s="21">
        <v>5</v>
      </c>
      <c r="J15" s="21">
        <v>6</v>
      </c>
      <c r="K15" s="21">
        <v>7</v>
      </c>
      <c r="L15" s="21">
        <v>8</v>
      </c>
      <c r="M15" s="21">
        <v>9</v>
      </c>
      <c r="N15" s="21">
        <v>10</v>
      </c>
      <c r="O15" s="21">
        <v>11</v>
      </c>
      <c r="P15" s="21">
        <v>12</v>
      </c>
      <c r="Q15" s="19"/>
      <c r="R15" s="16"/>
      <c r="S15" s="17"/>
      <c r="T15" s="17"/>
      <c r="U15" s="18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10</v>
      </c>
      <c r="F16" s="26">
        <v>15</v>
      </c>
      <c r="G16" s="27">
        <v>18</v>
      </c>
      <c r="H16" s="26">
        <v>13</v>
      </c>
      <c r="I16" s="26">
        <v>12</v>
      </c>
      <c r="J16" s="26">
        <v>15</v>
      </c>
      <c r="K16" s="26">
        <v>12</v>
      </c>
      <c r="L16" s="27">
        <v>19</v>
      </c>
      <c r="M16" s="26">
        <v>13</v>
      </c>
      <c r="N16" s="26">
        <v>13</v>
      </c>
      <c r="O16" s="26">
        <v>16</v>
      </c>
      <c r="P16" s="26">
        <v>16</v>
      </c>
      <c r="Q16" s="24">
        <v>172</v>
      </c>
      <c r="R16" s="28"/>
      <c r="S16" s="29">
        <v>14.333333333333334</v>
      </c>
      <c r="T16" s="29">
        <v>11.466666666666667</v>
      </c>
      <c r="U16" s="29">
        <v>17.2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278</v>
      </c>
      <c r="F17" s="26">
        <v>319</v>
      </c>
      <c r="G17" s="26">
        <v>354</v>
      </c>
      <c r="H17" s="26">
        <v>283</v>
      </c>
      <c r="I17" s="26">
        <v>338</v>
      </c>
      <c r="J17" s="26">
        <v>248</v>
      </c>
      <c r="K17" s="26">
        <v>278</v>
      </c>
      <c r="L17" s="25">
        <v>231</v>
      </c>
      <c r="M17" s="26">
        <v>316</v>
      </c>
      <c r="N17" s="26">
        <v>327</v>
      </c>
      <c r="O17" s="26">
        <v>335</v>
      </c>
      <c r="P17" s="26">
        <v>266</v>
      </c>
      <c r="Q17" s="24">
        <v>3573</v>
      </c>
      <c r="R17" s="28"/>
      <c r="S17" s="29">
        <v>297.75</v>
      </c>
      <c r="T17" s="29">
        <v>238.2</v>
      </c>
      <c r="U17" s="29">
        <v>357.3</v>
      </c>
    </row>
    <row r="18" spans="1:21" ht="93.7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291</v>
      </c>
      <c r="F18" s="26">
        <v>281</v>
      </c>
      <c r="G18" s="26">
        <v>315</v>
      </c>
      <c r="H18" s="26">
        <v>298</v>
      </c>
      <c r="I18" s="26">
        <v>285</v>
      </c>
      <c r="J18" s="26">
        <v>311</v>
      </c>
      <c r="K18" s="26">
        <v>292</v>
      </c>
      <c r="L18" s="26">
        <v>327</v>
      </c>
      <c r="M18" s="26">
        <v>265</v>
      </c>
      <c r="N18" s="26">
        <v>278</v>
      </c>
      <c r="O18" s="26">
        <v>275</v>
      </c>
      <c r="P18" s="26">
        <v>261</v>
      </c>
      <c r="Q18" s="24">
        <v>3479</v>
      </c>
      <c r="R18" s="28"/>
      <c r="S18" s="29">
        <v>289.91666666666669</v>
      </c>
      <c r="T18" s="29">
        <v>231.93333333333334</v>
      </c>
      <c r="U18" s="29">
        <v>347.90000000000003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361</v>
      </c>
      <c r="F19" s="26">
        <v>375</v>
      </c>
      <c r="G19" s="26">
        <v>419</v>
      </c>
      <c r="H19" s="26">
        <v>342</v>
      </c>
      <c r="I19" s="26">
        <v>351</v>
      </c>
      <c r="J19" s="26">
        <v>367</v>
      </c>
      <c r="K19" s="26">
        <v>312</v>
      </c>
      <c r="L19" s="26">
        <v>351</v>
      </c>
      <c r="M19" s="26">
        <v>324</v>
      </c>
      <c r="N19" s="26">
        <v>362</v>
      </c>
      <c r="O19" s="26">
        <v>411</v>
      </c>
      <c r="P19" s="26">
        <v>375</v>
      </c>
      <c r="Q19" s="24">
        <v>4350</v>
      </c>
      <c r="R19" s="28"/>
      <c r="S19" s="29">
        <v>362.5</v>
      </c>
      <c r="T19" s="29">
        <v>290</v>
      </c>
      <c r="U19" s="29">
        <v>435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436</v>
      </c>
      <c r="F20" s="26">
        <v>345</v>
      </c>
      <c r="G20" s="26">
        <v>415</v>
      </c>
      <c r="H20" s="26">
        <v>360</v>
      </c>
      <c r="I20" s="26">
        <v>381</v>
      </c>
      <c r="J20" s="26">
        <v>383</v>
      </c>
      <c r="K20" s="26">
        <v>389</v>
      </c>
      <c r="L20" s="26">
        <v>362</v>
      </c>
      <c r="M20" s="26">
        <v>336</v>
      </c>
      <c r="N20" s="26">
        <v>391</v>
      </c>
      <c r="O20" s="26">
        <v>379</v>
      </c>
      <c r="P20" s="26">
        <v>355</v>
      </c>
      <c r="Q20" s="24">
        <v>4532</v>
      </c>
      <c r="R20" s="28"/>
      <c r="S20" s="29">
        <v>377.66666666666669</v>
      </c>
      <c r="T20" s="29">
        <v>302.13333333333333</v>
      </c>
      <c r="U20" s="29">
        <v>453.20000000000005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356</v>
      </c>
      <c r="F21" s="26">
        <v>323</v>
      </c>
      <c r="G21" s="26">
        <v>420</v>
      </c>
      <c r="H21" s="26">
        <v>320</v>
      </c>
      <c r="I21" s="26">
        <v>352</v>
      </c>
      <c r="J21" s="26">
        <v>407</v>
      </c>
      <c r="K21" s="26">
        <v>391</v>
      </c>
      <c r="L21" s="26">
        <v>361</v>
      </c>
      <c r="M21" s="26">
        <v>373</v>
      </c>
      <c r="N21" s="26">
        <v>426</v>
      </c>
      <c r="O21" s="26">
        <v>394</v>
      </c>
      <c r="P21" s="26">
        <v>339</v>
      </c>
      <c r="Q21" s="24">
        <v>4462</v>
      </c>
      <c r="R21" s="28"/>
      <c r="S21" s="29">
        <v>371.83333333333331</v>
      </c>
      <c r="T21" s="29">
        <v>297.46666666666664</v>
      </c>
      <c r="U21" s="29">
        <v>446.2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439</v>
      </c>
      <c r="F22" s="26">
        <v>417</v>
      </c>
      <c r="G22" s="26">
        <v>473</v>
      </c>
      <c r="H22" s="26">
        <v>400</v>
      </c>
      <c r="I22" s="26">
        <v>440</v>
      </c>
      <c r="J22" s="26">
        <v>456</v>
      </c>
      <c r="K22" s="26">
        <v>378</v>
      </c>
      <c r="L22" s="26">
        <v>391</v>
      </c>
      <c r="M22" s="26">
        <v>430</v>
      </c>
      <c r="N22" s="26">
        <v>480</v>
      </c>
      <c r="O22" s="26">
        <v>437</v>
      </c>
      <c r="P22" s="26">
        <v>405</v>
      </c>
      <c r="Q22" s="24">
        <v>5146</v>
      </c>
      <c r="R22" s="28"/>
      <c r="S22" s="29">
        <v>428.83333333333331</v>
      </c>
      <c r="T22" s="29">
        <v>343.06666666666666</v>
      </c>
      <c r="U22" s="29">
        <v>514.6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296</v>
      </c>
      <c r="F23" s="26">
        <v>241</v>
      </c>
      <c r="G23" s="26">
        <v>260</v>
      </c>
      <c r="H23" s="26">
        <v>213</v>
      </c>
      <c r="I23" s="26">
        <v>259</v>
      </c>
      <c r="J23" s="26">
        <v>277</v>
      </c>
      <c r="K23" s="26">
        <v>248</v>
      </c>
      <c r="L23" s="26">
        <v>223</v>
      </c>
      <c r="M23" s="26">
        <v>253</v>
      </c>
      <c r="N23" s="26">
        <v>264</v>
      </c>
      <c r="O23" s="26">
        <v>251</v>
      </c>
      <c r="P23" s="26">
        <v>238</v>
      </c>
      <c r="Q23" s="24">
        <v>3023</v>
      </c>
      <c r="R23" s="28"/>
      <c r="S23" s="29">
        <v>251.91666666666666</v>
      </c>
      <c r="T23" s="29">
        <v>201.53333333333333</v>
      </c>
      <c r="U23" s="29">
        <v>302.3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395</v>
      </c>
      <c r="F24" s="26">
        <v>428</v>
      </c>
      <c r="G24" s="26">
        <v>493</v>
      </c>
      <c r="H24" s="26">
        <v>436</v>
      </c>
      <c r="I24" s="26">
        <v>472</v>
      </c>
      <c r="J24" s="26">
        <v>520</v>
      </c>
      <c r="K24" s="26">
        <v>509</v>
      </c>
      <c r="L24" s="26">
        <v>494</v>
      </c>
      <c r="M24" s="26">
        <v>462</v>
      </c>
      <c r="N24" s="26">
        <v>555</v>
      </c>
      <c r="O24" s="26">
        <v>501</v>
      </c>
      <c r="P24" s="26">
        <v>487</v>
      </c>
      <c r="Q24" s="24">
        <v>5752</v>
      </c>
      <c r="R24" s="28"/>
      <c r="S24" s="29">
        <v>479.33333333333331</v>
      </c>
      <c r="T24" s="29">
        <v>383.46666666666664</v>
      </c>
      <c r="U24" s="29">
        <v>575.19999999999993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530</v>
      </c>
      <c r="F25" s="26">
        <v>476</v>
      </c>
      <c r="G25" s="26">
        <v>597</v>
      </c>
      <c r="H25" s="26">
        <v>504</v>
      </c>
      <c r="I25" s="26">
        <v>489</v>
      </c>
      <c r="J25" s="26">
        <v>481</v>
      </c>
      <c r="K25" s="26">
        <v>497</v>
      </c>
      <c r="L25" s="26">
        <v>476</v>
      </c>
      <c r="M25" s="26">
        <v>486</v>
      </c>
      <c r="N25" s="26">
        <v>503</v>
      </c>
      <c r="O25" s="26">
        <v>542</v>
      </c>
      <c r="P25" s="26">
        <v>468</v>
      </c>
      <c r="Q25" s="24">
        <v>6049</v>
      </c>
      <c r="R25" s="28"/>
      <c r="S25" s="29">
        <v>504.08333333333331</v>
      </c>
      <c r="T25" s="29">
        <v>403.26666666666665</v>
      </c>
      <c r="U25" s="29">
        <v>604.9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6">
        <v>126</v>
      </c>
      <c r="F26" s="25">
        <v>97</v>
      </c>
      <c r="G26" s="26">
        <v>146</v>
      </c>
      <c r="H26" s="26">
        <v>119</v>
      </c>
      <c r="I26" s="26">
        <v>120</v>
      </c>
      <c r="J26" s="25">
        <v>100</v>
      </c>
      <c r="K26" s="26">
        <v>136</v>
      </c>
      <c r="L26" s="26">
        <v>122</v>
      </c>
      <c r="M26" s="26">
        <v>149</v>
      </c>
      <c r="N26" s="27">
        <v>166</v>
      </c>
      <c r="O26" s="27">
        <v>195</v>
      </c>
      <c r="P26" s="26">
        <v>159</v>
      </c>
      <c r="Q26" s="24">
        <v>1635</v>
      </c>
      <c r="R26" s="28"/>
      <c r="S26" s="29">
        <v>136.25</v>
      </c>
      <c r="T26" s="29">
        <v>109</v>
      </c>
      <c r="U26" s="29">
        <v>163.5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3296</v>
      </c>
      <c r="F27" s="26">
        <v>3500</v>
      </c>
      <c r="G27" s="26">
        <v>3838</v>
      </c>
      <c r="H27" s="26">
        <v>3567</v>
      </c>
      <c r="I27" s="26">
        <v>3641</v>
      </c>
      <c r="J27" s="26">
        <v>3779</v>
      </c>
      <c r="K27" s="26">
        <v>3643</v>
      </c>
      <c r="L27" s="26">
        <v>3672</v>
      </c>
      <c r="M27" s="26">
        <v>3656</v>
      </c>
      <c r="N27" s="26">
        <v>3807</v>
      </c>
      <c r="O27" s="26">
        <v>3514</v>
      </c>
      <c r="P27" s="26">
        <v>3471</v>
      </c>
      <c r="Q27" s="24">
        <v>43384</v>
      </c>
      <c r="R27" s="28"/>
      <c r="S27" s="29">
        <v>3615.3333333333335</v>
      </c>
      <c r="T27" s="29">
        <v>2892.2666666666669</v>
      </c>
      <c r="U27" s="29">
        <v>4338.4000000000005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6">
        <v>156</v>
      </c>
      <c r="F28" s="26">
        <v>158</v>
      </c>
      <c r="G28" s="26">
        <v>177</v>
      </c>
      <c r="H28" s="26">
        <v>152</v>
      </c>
      <c r="I28" s="26">
        <v>161</v>
      </c>
      <c r="J28" s="26">
        <v>154</v>
      </c>
      <c r="K28" s="26">
        <v>156</v>
      </c>
      <c r="L28" s="26">
        <v>142</v>
      </c>
      <c r="M28" s="26">
        <v>151</v>
      </c>
      <c r="N28" s="26">
        <v>193</v>
      </c>
      <c r="O28" s="26">
        <v>196</v>
      </c>
      <c r="P28" s="26">
        <v>196</v>
      </c>
      <c r="Q28" s="24">
        <v>1992</v>
      </c>
      <c r="R28" s="28"/>
      <c r="S28" s="29">
        <v>166</v>
      </c>
      <c r="T28" s="29">
        <v>132.80000000000001</v>
      </c>
      <c r="U28" s="29">
        <v>199.2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6">
        <v>380</v>
      </c>
      <c r="F29" s="26">
        <v>314</v>
      </c>
      <c r="G29" s="26">
        <v>395</v>
      </c>
      <c r="H29" s="26">
        <v>321</v>
      </c>
      <c r="I29" s="26">
        <v>334</v>
      </c>
      <c r="J29" s="26">
        <v>359</v>
      </c>
      <c r="K29" s="26">
        <v>338</v>
      </c>
      <c r="L29" s="26">
        <v>363</v>
      </c>
      <c r="M29" s="26">
        <v>336</v>
      </c>
      <c r="N29" s="26">
        <v>383</v>
      </c>
      <c r="O29" s="26">
        <v>393</v>
      </c>
      <c r="P29" s="26">
        <v>365</v>
      </c>
      <c r="Q29" s="24">
        <v>4281</v>
      </c>
      <c r="R29" s="28"/>
      <c r="S29" s="29">
        <v>356.75</v>
      </c>
      <c r="T29" s="29">
        <v>285.39999999999998</v>
      </c>
      <c r="U29" s="29">
        <v>428.1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7">
        <v>135</v>
      </c>
      <c r="F30" s="26">
        <v>94</v>
      </c>
      <c r="G30" s="26">
        <v>125</v>
      </c>
      <c r="H30" s="26">
        <v>103</v>
      </c>
      <c r="I30" s="26">
        <v>97</v>
      </c>
      <c r="J30" s="26">
        <v>94</v>
      </c>
      <c r="K30" s="25">
        <v>80</v>
      </c>
      <c r="L30" s="26">
        <v>99</v>
      </c>
      <c r="M30" s="26">
        <v>105</v>
      </c>
      <c r="N30" s="26">
        <v>123</v>
      </c>
      <c r="O30" s="26">
        <v>114</v>
      </c>
      <c r="P30" s="26">
        <v>121</v>
      </c>
      <c r="Q30" s="24">
        <f>SUM(E30:P30)</f>
        <v>1290</v>
      </c>
      <c r="R30" s="28"/>
      <c r="S30" s="29">
        <v>107.5</v>
      </c>
      <c r="T30" s="29">
        <v>86</v>
      </c>
      <c r="U30" s="29">
        <v>129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276</v>
      </c>
      <c r="F31" s="26">
        <v>266</v>
      </c>
      <c r="G31" s="26">
        <v>332</v>
      </c>
      <c r="H31" s="26">
        <v>280</v>
      </c>
      <c r="I31" s="26">
        <v>297</v>
      </c>
      <c r="J31" s="26">
        <v>294</v>
      </c>
      <c r="K31" s="26">
        <v>279</v>
      </c>
      <c r="L31" s="26">
        <v>278</v>
      </c>
      <c r="M31" s="26">
        <v>246</v>
      </c>
      <c r="N31" s="26">
        <v>297</v>
      </c>
      <c r="O31" s="26">
        <v>334</v>
      </c>
      <c r="P31" s="26">
        <v>279</v>
      </c>
      <c r="Q31" s="24">
        <v>3458</v>
      </c>
      <c r="R31" s="28"/>
      <c r="S31" s="29">
        <v>288.16666666666669</v>
      </c>
      <c r="T31" s="29">
        <v>230.53333333333336</v>
      </c>
      <c r="U31" s="29">
        <v>345.8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6">
        <v>44</v>
      </c>
      <c r="F32" s="26">
        <v>40</v>
      </c>
      <c r="G32" s="26">
        <v>50</v>
      </c>
      <c r="H32" s="26">
        <v>52</v>
      </c>
      <c r="I32" s="26">
        <v>41</v>
      </c>
      <c r="J32" s="27">
        <v>56</v>
      </c>
      <c r="K32" s="26">
        <v>47</v>
      </c>
      <c r="L32" s="26">
        <v>43</v>
      </c>
      <c r="M32" s="26">
        <v>43</v>
      </c>
      <c r="N32" s="26">
        <v>52</v>
      </c>
      <c r="O32" s="26">
        <v>39</v>
      </c>
      <c r="P32" s="26">
        <v>48</v>
      </c>
      <c r="Q32" s="24">
        <v>555</v>
      </c>
      <c r="R32" s="28"/>
      <c r="S32" s="29">
        <v>46.25</v>
      </c>
      <c r="T32" s="29">
        <v>37</v>
      </c>
      <c r="U32" s="29">
        <v>55.5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444</v>
      </c>
      <c r="F33" s="25">
        <v>595</v>
      </c>
      <c r="G33" s="26">
        <v>796</v>
      </c>
      <c r="H33" s="26">
        <v>822</v>
      </c>
      <c r="I33" s="26">
        <v>846</v>
      </c>
      <c r="J33" s="26">
        <v>825</v>
      </c>
      <c r="K33" s="26">
        <v>796</v>
      </c>
      <c r="L33" s="26">
        <v>764</v>
      </c>
      <c r="M33" s="26">
        <v>803</v>
      </c>
      <c r="N33" s="26">
        <v>804</v>
      </c>
      <c r="O33" s="26">
        <v>758</v>
      </c>
      <c r="P33" s="27">
        <v>959</v>
      </c>
      <c r="Q33" s="24">
        <v>9212</v>
      </c>
      <c r="R33" s="28"/>
      <c r="S33" s="29">
        <v>767.66666666666663</v>
      </c>
      <c r="T33" s="29">
        <v>614.13333333333333</v>
      </c>
      <c r="U33" s="29">
        <v>921.19999999999993</v>
      </c>
    </row>
    <row r="34" spans="1:21" ht="69.95" customHeight="1" x14ac:dyDescent="0.25">
      <c r="A34" s="22">
        <v>18</v>
      </c>
      <c r="B34" s="23" t="s">
        <v>72</v>
      </c>
      <c r="C34" s="24" t="s">
        <v>70</v>
      </c>
      <c r="D34" s="24" t="s">
        <v>71</v>
      </c>
      <c r="E34" s="27">
        <v>324</v>
      </c>
      <c r="F34" s="26">
        <v>260</v>
      </c>
      <c r="G34" s="26">
        <v>295</v>
      </c>
      <c r="H34" s="26">
        <v>237</v>
      </c>
      <c r="I34" s="26">
        <v>274</v>
      </c>
      <c r="J34" s="26">
        <v>243</v>
      </c>
      <c r="K34" s="26">
        <v>242</v>
      </c>
      <c r="L34" s="26">
        <v>249</v>
      </c>
      <c r="M34" s="26">
        <v>230</v>
      </c>
      <c r="N34" s="26">
        <v>268</v>
      </c>
      <c r="O34" s="26">
        <v>233</v>
      </c>
      <c r="P34" s="26"/>
      <c r="Q34" s="24">
        <v>2855</v>
      </c>
      <c r="R34" s="28"/>
      <c r="S34" s="29">
        <v>259.54545454545456</v>
      </c>
      <c r="T34" s="29">
        <v>207.63636363636365</v>
      </c>
      <c r="U34" s="29">
        <v>311.4545454545455</v>
      </c>
    </row>
    <row r="35" spans="1:21" ht="69.95" customHeight="1" x14ac:dyDescent="0.25">
      <c r="A35" s="22">
        <v>19</v>
      </c>
      <c r="B35" s="23" t="s">
        <v>73</v>
      </c>
      <c r="C35" s="24" t="s">
        <v>74</v>
      </c>
      <c r="D35" s="24" t="s">
        <v>75</v>
      </c>
      <c r="E35" s="25">
        <v>61</v>
      </c>
      <c r="F35" s="25">
        <v>63</v>
      </c>
      <c r="G35" s="27">
        <v>109</v>
      </c>
      <c r="H35" s="26">
        <v>69</v>
      </c>
      <c r="I35" s="27">
        <v>113</v>
      </c>
      <c r="J35" s="26">
        <v>67</v>
      </c>
      <c r="K35" s="26">
        <v>80</v>
      </c>
      <c r="L35" s="27">
        <v>146</v>
      </c>
      <c r="M35" s="25">
        <v>52</v>
      </c>
      <c r="N35" s="25">
        <v>65</v>
      </c>
      <c r="O35" s="26">
        <v>91</v>
      </c>
      <c r="P35" s="25">
        <v>63</v>
      </c>
      <c r="Q35" s="24">
        <v>979</v>
      </c>
      <c r="R35" s="28"/>
      <c r="S35" s="29">
        <v>81.583333333333329</v>
      </c>
      <c r="T35" s="29">
        <v>65.266666666666666</v>
      </c>
      <c r="U35" s="29">
        <v>97.899999999999991</v>
      </c>
    </row>
    <row r="36" spans="1:21" ht="107.25" customHeight="1" x14ac:dyDescent="0.25">
      <c r="A36" s="22">
        <v>20</v>
      </c>
      <c r="B36" s="23" t="s">
        <v>76</v>
      </c>
      <c r="C36" s="24" t="s">
        <v>77</v>
      </c>
      <c r="D36" s="24" t="s">
        <v>78</v>
      </c>
      <c r="E36" s="26">
        <v>114</v>
      </c>
      <c r="F36" s="26">
        <v>122</v>
      </c>
      <c r="G36" s="27">
        <v>204</v>
      </c>
      <c r="H36" s="26">
        <v>130</v>
      </c>
      <c r="I36" s="26">
        <v>125</v>
      </c>
      <c r="J36" s="26">
        <v>132</v>
      </c>
      <c r="K36" s="26">
        <v>107</v>
      </c>
      <c r="L36" s="26">
        <v>110</v>
      </c>
      <c r="M36" s="26">
        <v>104</v>
      </c>
      <c r="N36" s="26">
        <v>127</v>
      </c>
      <c r="O36" s="26">
        <v>113</v>
      </c>
      <c r="P36" s="26">
        <v>107</v>
      </c>
      <c r="Q36" s="24">
        <v>1495</v>
      </c>
      <c r="R36" s="28"/>
      <c r="S36" s="29">
        <v>124.58333333333333</v>
      </c>
      <c r="T36" s="29">
        <v>99.666666666666657</v>
      </c>
      <c r="U36" s="29">
        <v>149.5</v>
      </c>
    </row>
    <row r="37" spans="1:21" ht="111.75" customHeight="1" x14ac:dyDescent="0.25">
      <c r="A37" s="22">
        <v>21</v>
      </c>
      <c r="B37" s="23" t="s">
        <v>79</v>
      </c>
      <c r="C37" s="24" t="s">
        <v>80</v>
      </c>
      <c r="D37" s="24" t="s">
        <v>81</v>
      </c>
      <c r="E37" s="26">
        <v>4111</v>
      </c>
      <c r="F37" s="26">
        <v>3965</v>
      </c>
      <c r="G37" s="26">
        <v>4661</v>
      </c>
      <c r="H37" s="26">
        <v>4018</v>
      </c>
      <c r="I37" s="26">
        <v>4191</v>
      </c>
      <c r="J37" s="26">
        <v>4356</v>
      </c>
      <c r="K37" s="26">
        <v>4328</v>
      </c>
      <c r="L37" s="26">
        <v>4313</v>
      </c>
      <c r="M37" s="26">
        <v>4320</v>
      </c>
      <c r="N37" s="26">
        <v>4605</v>
      </c>
      <c r="O37" s="26">
        <v>4408</v>
      </c>
      <c r="P37" s="26">
        <v>4079</v>
      </c>
      <c r="Q37" s="24">
        <v>51355</v>
      </c>
      <c r="R37" s="28"/>
      <c r="S37" s="29">
        <v>4279.583333333333</v>
      </c>
      <c r="T37" s="29">
        <v>3423.6666666666665</v>
      </c>
      <c r="U37" s="29">
        <v>5135.5</v>
      </c>
    </row>
    <row r="38" spans="1:21" ht="69.95" customHeight="1" x14ac:dyDescent="0.25">
      <c r="A38" s="22">
        <v>22</v>
      </c>
      <c r="B38" s="23" t="s">
        <v>82</v>
      </c>
      <c r="C38" s="24" t="s">
        <v>83</v>
      </c>
      <c r="D38" s="24" t="s">
        <v>84</v>
      </c>
      <c r="E38" s="26">
        <v>1988</v>
      </c>
      <c r="F38" s="26">
        <v>1913</v>
      </c>
      <c r="G38" s="26">
        <v>2220</v>
      </c>
      <c r="H38" s="26">
        <v>1968</v>
      </c>
      <c r="I38" s="26">
        <v>1943</v>
      </c>
      <c r="J38" s="26">
        <v>1970</v>
      </c>
      <c r="K38" s="26">
        <v>1985</v>
      </c>
      <c r="L38" s="26">
        <v>1987</v>
      </c>
      <c r="M38" s="26">
        <v>2058</v>
      </c>
      <c r="N38" s="26">
        <v>2083</v>
      </c>
      <c r="O38" s="26">
        <v>1976</v>
      </c>
      <c r="P38" s="26">
        <v>1832</v>
      </c>
      <c r="Q38" s="24">
        <v>23923</v>
      </c>
      <c r="R38" s="28"/>
      <c r="S38" s="29">
        <v>1993.5833333333333</v>
      </c>
      <c r="T38" s="29">
        <v>1594.8666666666666</v>
      </c>
      <c r="U38" s="29">
        <v>2392.2999999999997</v>
      </c>
    </row>
    <row r="39" spans="1:21" ht="69.95" customHeight="1" x14ac:dyDescent="0.25">
      <c r="A39" s="22">
        <v>23</v>
      </c>
      <c r="B39" s="30" t="s">
        <v>85</v>
      </c>
      <c r="C39" s="31" t="s">
        <v>86</v>
      </c>
      <c r="D39" s="31" t="s">
        <v>87</v>
      </c>
      <c r="E39" s="32">
        <v>607</v>
      </c>
      <c r="F39" s="32">
        <v>540</v>
      </c>
      <c r="G39" s="32">
        <v>652</v>
      </c>
      <c r="H39" s="32">
        <v>560</v>
      </c>
      <c r="I39" s="32">
        <v>559</v>
      </c>
      <c r="J39" s="32">
        <v>554</v>
      </c>
      <c r="K39" s="32">
        <v>538</v>
      </c>
      <c r="L39" s="32">
        <v>508</v>
      </c>
      <c r="M39" s="32">
        <v>564</v>
      </c>
      <c r="N39" s="32">
        <v>585</v>
      </c>
      <c r="O39" s="32">
        <v>538</v>
      </c>
      <c r="P39" s="32">
        <v>536</v>
      </c>
      <c r="Q39" s="31">
        <v>6741</v>
      </c>
      <c r="R39" s="28"/>
      <c r="S39" s="29">
        <v>561.75</v>
      </c>
      <c r="T39" s="29">
        <v>449.4</v>
      </c>
      <c r="U39" s="29">
        <v>674.1</v>
      </c>
    </row>
    <row r="40" spans="1:21" ht="42" customHeight="1" x14ac:dyDescent="0.25">
      <c r="A40" s="33" t="s">
        <v>88</v>
      </c>
      <c r="B40" s="34"/>
      <c r="C40" s="34"/>
      <c r="D40" s="35"/>
      <c r="E40" s="32">
        <f t="shared" ref="E40:Q40" si="0">SUM(E16:E39)</f>
        <v>15454</v>
      </c>
      <c r="F40" s="32">
        <f t="shared" si="0"/>
        <v>15147</v>
      </c>
      <c r="G40" s="32">
        <f t="shared" si="0"/>
        <v>17764</v>
      </c>
      <c r="H40" s="32">
        <f t="shared" si="0"/>
        <v>15567</v>
      </c>
      <c r="I40" s="32">
        <f t="shared" si="0"/>
        <v>16121</v>
      </c>
      <c r="J40" s="32">
        <f t="shared" si="0"/>
        <v>16448</v>
      </c>
      <c r="K40" s="32">
        <f t="shared" si="0"/>
        <v>16061</v>
      </c>
      <c r="L40" s="32">
        <f t="shared" si="0"/>
        <v>16031</v>
      </c>
      <c r="M40" s="32">
        <f t="shared" si="0"/>
        <v>16075</v>
      </c>
      <c r="N40" s="32">
        <f t="shared" si="0"/>
        <v>17157</v>
      </c>
      <c r="O40" s="32">
        <f t="shared" si="0"/>
        <v>16443</v>
      </c>
      <c r="P40" s="32">
        <f t="shared" si="0"/>
        <v>15425</v>
      </c>
      <c r="Q40" s="36">
        <f t="shared" si="0"/>
        <v>193693</v>
      </c>
      <c r="R40" s="28"/>
      <c r="S40" s="29">
        <v>16141.083333333334</v>
      </c>
      <c r="T40" s="29">
        <v>12912.866666666667</v>
      </c>
      <c r="U40" s="29">
        <v>19369.3</v>
      </c>
    </row>
    <row r="41" spans="1:21" ht="28.5" customHeight="1" x14ac:dyDescent="0.25"/>
    <row r="42" spans="1:21" x14ac:dyDescent="0.25">
      <c r="A42" t="s">
        <v>89</v>
      </c>
    </row>
    <row r="43" spans="1:21" ht="45" x14ac:dyDescent="0.25">
      <c r="A43" s="36">
        <v>1</v>
      </c>
      <c r="B43" s="30">
        <v>210401185</v>
      </c>
      <c r="C43" s="31" t="s">
        <v>90</v>
      </c>
      <c r="D43" s="31" t="s">
        <v>91</v>
      </c>
    </row>
    <row r="44" spans="1:21" ht="55.5" customHeight="1" x14ac:dyDescent="0.25">
      <c r="A44" s="36">
        <v>2</v>
      </c>
      <c r="B44" s="30">
        <v>363377516</v>
      </c>
      <c r="C44" s="31" t="s">
        <v>92</v>
      </c>
      <c r="D44" s="31" t="s">
        <v>93</v>
      </c>
    </row>
    <row r="51" ht="55.5" customHeight="1" x14ac:dyDescent="0.25"/>
    <row r="52" ht="69.95" customHeight="1" x14ac:dyDescent="0.25"/>
    <row r="53" ht="69.95" customHeight="1" x14ac:dyDescent="0.25"/>
    <row r="54" ht="69.95" customHeight="1" x14ac:dyDescent="0.25"/>
    <row r="55" ht="69.95" customHeight="1" x14ac:dyDescent="0.25"/>
    <row r="56" ht="69.95" customHeight="1" x14ac:dyDescent="0.25"/>
    <row r="57" ht="69.95" customHeight="1" x14ac:dyDescent="0.25"/>
    <row r="58" ht="69.95" customHeight="1" x14ac:dyDescent="0.25"/>
    <row r="59" ht="69.95" customHeight="1" x14ac:dyDescent="0.25"/>
    <row r="60" ht="69.95" customHeight="1" x14ac:dyDescent="0.25"/>
    <row r="61" ht="69.95" customHeight="1" x14ac:dyDescent="0.25"/>
    <row r="62" ht="69.95" customHeight="1" x14ac:dyDescent="0.25"/>
    <row r="63" ht="69.95" customHeight="1" x14ac:dyDescent="0.25"/>
    <row r="64" ht="69.95" customHeight="1" x14ac:dyDescent="0.25"/>
  </sheetData>
  <mergeCells count="25">
    <mergeCell ref="R13:R15"/>
    <mergeCell ref="S13:S15"/>
    <mergeCell ref="T13:T15"/>
    <mergeCell ref="U13:U15"/>
    <mergeCell ref="E14:P14"/>
    <mergeCell ref="A40:D40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2024-12-17T11:54:14Z</dcterms:created>
  <dcterms:modified xsi:type="dcterms:W3CDTF">2024-12-17T11:54:43Z</dcterms:modified>
</cp:coreProperties>
</file>