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PORTY\ROK2024\(2024)25-09-2025\"/>
    </mc:Choice>
  </mc:AlternateContent>
  <xr:revisionPtr revIDLastSave="0" documentId="8_{94188D02-CC70-4A2A-80B8-4881A6C1EC06}" xr6:coauthVersionLast="47" xr6:coauthVersionMax="47" xr10:uidLastSave="{00000000-0000-0000-0000-000000000000}"/>
  <bookViews>
    <workbookView xWindow="-120" yWindow="-120" windowWidth="38640" windowHeight="21120" xr2:uid="{06A78053-A8C4-4FF6-B789-D5B5DFCC7CB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4" i="1" l="1"/>
  <c r="O64" i="1"/>
  <c r="N64" i="1"/>
  <c r="M64" i="1"/>
  <c r="L64" i="1"/>
  <c r="K64" i="1"/>
  <c r="J64" i="1"/>
  <c r="I64" i="1"/>
  <c r="H64" i="1"/>
  <c r="G64" i="1"/>
  <c r="F64" i="1"/>
  <c r="E64" i="1"/>
  <c r="Q55" i="1"/>
  <c r="Q40" i="1"/>
  <c r="Q64" i="1" s="1"/>
</calcChain>
</file>

<file path=xl/sharedStrings.xml><?xml version="1.0" encoding="utf-8"?>
<sst xmlns="http://schemas.openxmlformats.org/spreadsheetml/2006/main" count="164" uniqueCount="154">
  <si>
    <t>RAPORT Z WOJEWÓDZTWA ŁÓDZKIEGO ZA 2024 R. (STAN NA 25-09-2025 R.)</t>
  </si>
  <si>
    <t>Numer województwa</t>
  </si>
  <si>
    <t>Liczba szpitali biorących udział w badaniu</t>
  </si>
  <si>
    <t>Liczba ogólna szpitali</t>
  </si>
  <si>
    <t>Liczba szpitali, które nie przesyłają  danych</t>
  </si>
  <si>
    <t>Procent szpitali biorących udział w badaniu</t>
  </si>
  <si>
    <t>Kompletność miesięcy</t>
  </si>
  <si>
    <t>Nr</t>
  </si>
  <si>
    <t>Regon</t>
  </si>
  <si>
    <t>Nazwa szpitala</t>
  </si>
  <si>
    <t>Adres</t>
  </si>
  <si>
    <t>Miesiąc</t>
  </si>
  <si>
    <t>Razem</t>
  </si>
  <si>
    <t>Uwagi</t>
  </si>
  <si>
    <t>średnia</t>
  </si>
  <si>
    <t>średnia         - 20%</t>
  </si>
  <si>
    <t>średnia +20%</t>
  </si>
  <si>
    <t>Liczba rekordów wprowadzonych</t>
  </si>
  <si>
    <t>000288538</t>
  </si>
  <si>
    <t>INSTYTUT MEDYCYNY PRACY IM. PROF.  DR. J. NOFERA</t>
  </si>
  <si>
    <t>91-348 ŁÓDŹ UL.  ŚW.  TERESY  OD DZIECIATKA   JEZUS 8</t>
  </si>
  <si>
    <t>000288774</t>
  </si>
  <si>
    <t>SAMODZIELNY PUBLICZNY ZAKŁAD OPIEKI ZDROWOTNEJ UNIWERSYTECKI SZPITAL KLINICZNY NR 1 IM. NORBERTA BARLICKIEGO UNIWERSYTETU MEDYCZNEGO W ŁODZI</t>
  </si>
  <si>
    <t>90-153 ŁÓDŹ UL. KOPCIŃSKIEGO 22</t>
  </si>
  <si>
    <t>000295403</t>
  </si>
  <si>
    <t xml:space="preserve">Wojewódzkie Wielospecjalistyczne Centrum Onkologii i Traumatologii im. M. Kopernika w Łodzi </t>
  </si>
  <si>
    <t xml:space="preserve">93-513 ŁÓDŹ UL. PABIANICKA 62 LOK. 1010 </t>
  </si>
  <si>
    <t>000304272</t>
  </si>
  <si>
    <t>SP ZOZ SZPITAL POWIATOWY IM. EDMUNDA BIERNACKIEGO W  OPOCZNIE</t>
  </si>
  <si>
    <t>26-300 OPOCZNO UL. PARTYZANTÓW 30</t>
  </si>
  <si>
    <t>000306503</t>
  </si>
  <si>
    <t>SZPITAL  WOJEWÓDZKI IM. JANA PAWŁA II W BEŁCHATOWIE</t>
  </si>
  <si>
    <t>97-400 BEŁCHATÓW     'UL. CZAPLINIECKA 123</t>
  </si>
  <si>
    <t>000306526</t>
  </si>
  <si>
    <t>SAMODZIELNY PUBLICZNY ZAKŁAD OPIEKI ZDROWOTNEJ W  PAJĘCZNIE</t>
  </si>
  <si>
    <t>98-330   'PAJĘCZNO UL.1-GO MAJA 13/15</t>
  </si>
  <si>
    <t>000310143</t>
  </si>
  <si>
    <t>SAMODZIELNY PUBLICZNY ZAKŁAD OPIEKI ZDROWOTNEJ W WIELUNIU</t>
  </si>
  <si>
    <t>98-300 WIELUŃ UL. SZPITALNA 16</t>
  </si>
  <si>
    <t>000312515</t>
  </si>
  <si>
    <t>ZDUŃSKOWOLSKI SZPITAL POWIATOWY SPÓŁKA 
Z OGRANICZONĄ ODPOWIEDZIALNOŚCIĄ</t>
  </si>
  <si>
    <t>98-220 ZDUŃSKA WOLA UL. KRÓLEWSKA 29</t>
  </si>
  <si>
    <t>000313420</t>
  </si>
  <si>
    <t>SZPITAL POWIATOWY W RADOMSKU</t>
  </si>
  <si>
    <t>97-500 RADOMSKO UL. JAGIELLOŃSKA 36</t>
  </si>
  <si>
    <t>000636940</t>
  </si>
  <si>
    <t>Samodzielny Szpital Wojewódzki im. Mikołaja Kopernika 
w Piotrkowie Trybunalskim</t>
  </si>
  <si>
    <t>97-300 PIOTRKÓW TRYBUNALSKI UL. RAKOWSKA 15</t>
  </si>
  <si>
    <t>000657119</t>
  </si>
  <si>
    <t>WOJEWÓDZKI SZPITAL ZESPOLONY IM. STANISŁAWA RYBICKIEGO  W SKIERNIEWICACH</t>
  </si>
  <si>
    <t>96-100 SKIERNIEWICE UL. RYBICKIEGO 1</t>
  </si>
  <si>
    <t>000677636</t>
  </si>
  <si>
    <t>WOJEWÓDZKI SZPITAL SPECJALISTYCZNY  IM. MARII  SKŁODOWSKIEJ-CURIE W ZGIERZU</t>
  </si>
  <si>
    <t>95-100 ZGIERZ UL. PARZĘCZEWSKA 35</t>
  </si>
  <si>
    <t>001129641</t>
  </si>
  <si>
    <t>Szpital Wojewódzki im. Prymasa Kardynała Stefana Wyszyńskiego w Sieradzu</t>
  </si>
  <si>
    <t>98-200 SIERADZ UL. ARMII KRAJOWEJ 7</t>
  </si>
  <si>
    <t>001322220</t>
  </si>
  <si>
    <t>NZOZ "MEDICAL MAGNUS" SP. Z O.O.</t>
  </si>
  <si>
    <t>90-552 ŁÓDŹ UL. MIKOŁAJA KOPERNIKA 38</t>
  </si>
  <si>
    <t>07234762100190</t>
  </si>
  <si>
    <t>XII ODDZIAŁ KARDIOLOGII PAKS W BEŁCHATOWIE</t>
  </si>
  <si>
    <t>97-400 BEŁCHATÓW UL. CZAPLINIECKA 123</t>
  </si>
  <si>
    <t>07234762100397</t>
  </si>
  <si>
    <t>ZGIERSKIE CENTRUM KARDIOLOGII MED.-PRO PAKS</t>
  </si>
  <si>
    <t xml:space="preserve">07234762100627 </t>
  </si>
  <si>
    <t xml:space="preserve">07234762100673 </t>
  </si>
  <si>
    <t xml:space="preserve"> POLSKO-AMERYKAŃSKIE KLINIKI SERCA CENTRUM SERCOWO-NACZYNIOWE W WIELUNIU</t>
  </si>
  <si>
    <t>100540800</t>
  </si>
  <si>
    <t xml:space="preserve"> POWIATOWE CENTRUM MEDYCZNE SPÓŁKA Z OGRANICZONĄ ODPOWIEDZIALNOŚCIĄ SZPITAL POWIATOWY W WIERUSZOWIE</t>
  </si>
  <si>
    <t>98-400 WIERUSZÓW UL. WARSZAWSKA 104</t>
  </si>
  <si>
    <t>100558733</t>
  </si>
  <si>
    <t xml:space="preserve"> TOMASZOWSKIE CENTRUM ZDROWIA SP. Z O.O.</t>
  </si>
  <si>
    <t>97-200 TOMASZÓW MAZOWIECKI UL. JANA PAWŁA II 35</t>
  </si>
  <si>
    <t>100576369</t>
  </si>
  <si>
    <t>Powiatowe Centrum Zdrowia w Brzezinach
Spółka z ograniczoną odpowiedzialnością</t>
  </si>
  <si>
    <t>95-600  BRZEZINY UL. MARII SKŁODOWSKIEJ-CURIE 6</t>
  </si>
  <si>
    <t>100682491</t>
  </si>
  <si>
    <t xml:space="preserve"> NZOZ PABIANICKIE CENTRUM MEDYCZNE SP. Z O.O.</t>
  </si>
  <si>
    <t>95-200 PABIANICE UL. JANA PAWŁA II 68</t>
  </si>
  <si>
    <t>100974785</t>
  </si>
  <si>
    <t xml:space="preserve"> KUTNOWSKI SZPITAL SAMORZĄDOWY SP. Z O.O.</t>
  </si>
  <si>
    <t>99-300  KUTNO  UL. KOSCIUSZKI  52</t>
  </si>
  <si>
    <t>101075971</t>
  </si>
  <si>
    <t>NZOZ PODDĘBICKIE CENTRUM ZDROWIA SP. ZO.O.</t>
  </si>
  <si>
    <t>99-200  PODDĘBICE  UL. MICKIEWICZA  16</t>
  </si>
  <si>
    <t>146486475</t>
  </si>
  <si>
    <t>SPECJALISTYCZNY SZPITAL ONKOLOGICZNY NU-MED SPÓŁKA Z OGRANICZONĄ ODPOWIEDZIALNOŚCIĄ</t>
  </si>
  <si>
    <t>24025424600440</t>
  </si>
  <si>
    <t>SZPITALE POWIATOWE SP. Z O.O. SZPITAL W ŁASKU</t>
  </si>
  <si>
    <t>98-100 ŁASK UL. WARSZAWSKA 62A</t>
  </si>
  <si>
    <t>35161815900160</t>
  </si>
  <si>
    <t>CENTRUM KARDIOLOGII SCANMED S.A. W TOMASZOWIE MAZOWIECKIM</t>
  </si>
  <si>
    <t>97-200 TOMASZÓW MAZOWIECKI UL. JANA PWAŁA II 35</t>
  </si>
  <si>
    <t>35161815900225</t>
  </si>
  <si>
    <t xml:space="preserve"> CENTRUM KARDIOLOGI SCANMED S.A. W KUTNIE</t>
  </si>
  <si>
    <t>99-300 KUTNO UL. KOŚCIUSZKI  52</t>
  </si>
  <si>
    <t>363493760</t>
  </si>
  <si>
    <t>MEDEOR SPÓŁKA Z OGRANICZONĄ ODPOWIEDZIALNOŚCIĄ SPÓŁKA KOMANDYTOWA</t>
  </si>
  <si>
    <t>91-308 ŁÓDŹ UL. CIESIELSKA 8</t>
  </si>
  <si>
    <t>366546072</t>
  </si>
  <si>
    <t>Spółka Lekarska Kromed M. i D. Krochmalscy 
Spółka Partnerska</t>
  </si>
  <si>
    <t>369413638</t>
  </si>
  <si>
    <t>SZPITAL GŁOWNO GRUPA ZDROWIE SP. Z O.O.</t>
  </si>
  <si>
    <t>95-015 GŁOWNO UL. WOJSKA POLSKIEGO 32/34</t>
  </si>
  <si>
    <t>470805076</t>
  </si>
  <si>
    <t>SAMODZIELNY PUBLICZNY ZAKŁAD OPIEKI ZDROWOTNEJ MINISTERSTWA SPRAW WEWNĘTRZNYCH i ADMINISTRACJI W ŁODZI</t>
  </si>
  <si>
    <t>91-425 ŁÓDŹ UL. PÓŁNOCNA  42</t>
  </si>
  <si>
    <t>471208164</t>
  </si>
  <si>
    <t>Samodzielny Publiczny Zakład Opieki Zdrowotnej Uniwersytecki Szpital Kliniczny im. Wojskowej Akademii Medycznej Uniwersytetu Medycznego w Łodzi - Centralny Szpital Weteranów</t>
  </si>
  <si>
    <t>90-549 ŁÓDŹ UL. ŻEROMSKIEGO  113</t>
  </si>
  <si>
    <t xml:space="preserve">47120816400031 </t>
  </si>
  <si>
    <t>471219736</t>
  </si>
  <si>
    <t>WOJEWÓDZKI SZPITAL SPECJALISTYCZNY IM. DR. W. BIEGAŃSKIEGO</t>
  </si>
  <si>
    <t>91-347 ŁÓDŹ-BAŁUTY UL. KNIAZIEWICZA 1/5</t>
  </si>
  <si>
    <t>471610127</t>
  </si>
  <si>
    <t>SZPITAL INSTYTUTU "CENTRUM ZDROWIA MATKI POLKI"</t>
  </si>
  <si>
    <t>93-338 ŁÓDŹ UL. RZGOWSKA 281/289</t>
  </si>
  <si>
    <t>471658536</t>
  </si>
  <si>
    <t>WOJEWÓDZKI SPECJALISTYCZNY SZPITAL IM. M. PIROGOWA W ŁODZI</t>
  </si>
  <si>
    <t>90-531 ŁÓDŹ UL. WÓLCZAŃSKA 191/195</t>
  </si>
  <si>
    <t>472147559</t>
  </si>
  <si>
    <t>SP ZOZ CENTRALNY SZPIYTAL KLINICZNY UNIWERSYTETU MEDYCZNEGO W  ŁODZI</t>
  </si>
  <si>
    <t>92-213 ŁÓDŹ UL. POMORSKA 251</t>
  </si>
  <si>
    <t>472181467</t>
  </si>
  <si>
    <t>SALVE SP. Z O.O. SPÓŁKA KOMANDYTOWA</t>
  </si>
  <si>
    <t>90-420 ŁÓDŹ UL. ANDRZEJA STRUGA 3</t>
  </si>
  <si>
    <t>472237185</t>
  </si>
  <si>
    <t>MIEJSKIE CENTRUM MEDYCZNE IM. DR.  KAROLA JONSCHERA W ŁODZI</t>
  </si>
  <si>
    <t>93-113 ŁÓDŹ UL. MILIONOWA 14</t>
  </si>
  <si>
    <t>472911345</t>
  </si>
  <si>
    <t>Klinika Okulistyczna "Jasne Błonia" Spółka z ograniczoną odpowiedzialnością</t>
  </si>
  <si>
    <t>91-134 ŁÓDŹ UL. ROJNA 90</t>
  </si>
  <si>
    <t>473200646</t>
  </si>
  <si>
    <t xml:space="preserve"> ,,CONTACT- MED" Sp. z o.o.</t>
  </si>
  <si>
    <t>91-068 ŁÓDŹ CMENTARNA 1</t>
  </si>
  <si>
    <t>473211271</t>
  </si>
  <si>
    <t xml:space="preserve">Wojewódzki Zespół Zakładów Opieki Zdrowotnej - Centrum Leczenia Chorób Płuc I Rehabilitacji w Łodzi; - Szpital Chorób Płuc im. Błogosławionego Ojca Rafała Chylińskiego w Łodzi; Specjalistyczny Szpital Gruźlicy Chorób Płuc i Rehabilitacji w Tuszynie  </t>
  </si>
  <si>
    <t>91-520; 95-080 ŁÓDŹ ;  TUSZYN UL. OKÓLNA; UL. SZPITALNA  181; 5</t>
  </si>
  <si>
    <t>52133632000120</t>
  </si>
  <si>
    <t>BONIFRATERSKIE CENTRUM ZDROWIA</t>
  </si>
  <si>
    <t>93-357   ŁÓDŹ GÓRNA  UL. KOSYNIERÓW GDYŃSKICH  61</t>
  </si>
  <si>
    <t>610320540</t>
  </si>
  <si>
    <t>ZESPOŁ OPIEKI ZDROWOTNEJ W ŁĘCZYCY</t>
  </si>
  <si>
    <t>99-100 ŁĘCZYCA UL. ZACHODNIA 6</t>
  </si>
  <si>
    <t>750079660</t>
  </si>
  <si>
    <t>ZESPÓŁ OPIEKI ZDROWOTNEJ W ŁOWICZU</t>
  </si>
  <si>
    <t>99-400 ŁOWICZ UL. UŁAŃSKA 28</t>
  </si>
  <si>
    <t>750081271</t>
  </si>
  <si>
    <t xml:space="preserve">SAMODZIELNY PUBLICZNY ZAKŁAD OPIEKI ZDROWOTNEJ W RAWIE MAZOWIECKIEJ </t>
  </si>
  <si>
    <t>96-200 RAWA MAZOWIECKA UL. WARSZAWSKA 14</t>
  </si>
  <si>
    <t xml:space="preserve">75008127100039 </t>
  </si>
  <si>
    <t>RAZEM:</t>
  </si>
  <si>
    <t>Szpitale, ktore nie przysłały danych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</si>
</sst>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sz val="12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0"/>
      <name val="Aptos Narrow"/>
      <family val="2"/>
      <charset val="238"/>
      <scheme val="minor"/>
    </font>
    <font>
      <b/>
      <sz val="11"/>
      <color indexed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48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6" xfId="0" applyBorder="1"/>
    <xf numFmtId="164" fontId="0" fillId="0" borderId="6" xfId="0" applyNumberForma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9" xfId="0" applyBorder="1"/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3" xfId="0" applyBorder="1"/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/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0" fillId="0" borderId="19" xfId="0" applyBorder="1"/>
    <xf numFmtId="164" fontId="0" fillId="0" borderId="19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D74C3-66F6-4243-816A-5EC9EB04EDC5}">
  <dimension ref="A10:U80"/>
  <sheetViews>
    <sheetView tabSelected="1" workbookViewId="0">
      <selection sqref="A1:XFD1048576"/>
    </sheetView>
  </sheetViews>
  <sheetFormatPr defaultRowHeight="15" x14ac:dyDescent="0.25"/>
  <cols>
    <col min="1" max="1" width="3.5703125" customWidth="1"/>
    <col min="2" max="2" width="19.85546875" customWidth="1"/>
    <col min="3" max="4" width="37.140625" customWidth="1"/>
    <col min="5" max="16" width="6.85546875" customWidth="1"/>
    <col min="17" max="17" width="9.42578125" customWidth="1"/>
  </cols>
  <sheetData>
    <row r="10" spans="1:21" ht="53.25" customHeight="1" thickBot="1" x14ac:dyDescent="0.3">
      <c r="A10" s="1" t="s">
        <v>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61.5" customHeight="1" thickBot="1" x14ac:dyDescent="0.3">
      <c r="A11" s="2" t="s">
        <v>1</v>
      </c>
      <c r="B11" s="2"/>
      <c r="C11" s="2"/>
      <c r="D11" s="3" t="s">
        <v>2</v>
      </c>
      <c r="E11" s="3"/>
      <c r="F11" s="3"/>
      <c r="G11" s="3" t="s">
        <v>3</v>
      </c>
      <c r="H11" s="3"/>
      <c r="I11" s="3"/>
      <c r="J11" s="3" t="s">
        <v>4</v>
      </c>
      <c r="K11" s="3"/>
      <c r="L11" s="3"/>
      <c r="M11" s="3"/>
      <c r="N11" s="4" t="s">
        <v>5</v>
      </c>
      <c r="O11" s="5"/>
      <c r="P11" s="5"/>
      <c r="Q11" s="6"/>
      <c r="R11" s="4" t="s">
        <v>6</v>
      </c>
      <c r="S11" s="5"/>
      <c r="T11" s="5"/>
      <c r="U11" s="6"/>
    </row>
    <row r="12" spans="1:21" ht="35.25" customHeight="1" thickBot="1" x14ac:dyDescent="0.3">
      <c r="A12" s="7">
        <v>10</v>
      </c>
      <c r="B12" s="7"/>
      <c r="C12" s="7"/>
      <c r="D12" s="7">
        <v>46</v>
      </c>
      <c r="E12" s="7"/>
      <c r="F12" s="7"/>
      <c r="G12" s="7">
        <v>46</v>
      </c>
      <c r="H12" s="7"/>
      <c r="I12" s="7"/>
      <c r="J12" s="7">
        <v>0</v>
      </c>
      <c r="K12" s="7"/>
      <c r="L12" s="7"/>
      <c r="M12" s="7"/>
      <c r="N12" s="8">
        <v>100</v>
      </c>
      <c r="O12" s="9"/>
      <c r="P12" s="9"/>
      <c r="Q12" s="10"/>
      <c r="R12" s="8">
        <v>96.5</v>
      </c>
      <c r="S12" s="9"/>
      <c r="T12" s="9"/>
      <c r="U12" s="10"/>
    </row>
    <row r="13" spans="1:21" ht="15.75" x14ac:dyDescent="0.25">
      <c r="A13" s="11" t="s">
        <v>7</v>
      </c>
      <c r="B13" s="11" t="s">
        <v>8</v>
      </c>
      <c r="C13" s="12" t="s">
        <v>9</v>
      </c>
      <c r="D13" s="12" t="s">
        <v>10</v>
      </c>
      <c r="E13" s="11" t="s">
        <v>11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 t="s">
        <v>12</v>
      </c>
      <c r="R13" s="13" t="s">
        <v>13</v>
      </c>
      <c r="S13" s="14" t="s">
        <v>14</v>
      </c>
      <c r="T13" s="14" t="s">
        <v>15</v>
      </c>
      <c r="U13" s="14" t="s">
        <v>16</v>
      </c>
    </row>
    <row r="14" spans="1:21" ht="15.75" x14ac:dyDescent="0.25">
      <c r="A14" s="11"/>
      <c r="B14" s="11"/>
      <c r="C14" s="12"/>
      <c r="D14" s="12"/>
      <c r="E14" s="11" t="s">
        <v>17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5"/>
      <c r="S14" s="16"/>
      <c r="T14" s="16"/>
      <c r="U14" s="16"/>
    </row>
    <row r="15" spans="1:21" ht="15.75" x14ac:dyDescent="0.25">
      <c r="A15" s="17"/>
      <c r="B15" s="17"/>
      <c r="C15" s="18"/>
      <c r="D15" s="18"/>
      <c r="E15" s="19">
        <v>1</v>
      </c>
      <c r="F15" s="19">
        <v>2</v>
      </c>
      <c r="G15" s="19">
        <v>3</v>
      </c>
      <c r="H15" s="19">
        <v>4</v>
      </c>
      <c r="I15" s="19">
        <v>5</v>
      </c>
      <c r="J15" s="19">
        <v>6</v>
      </c>
      <c r="K15" s="19">
        <v>7</v>
      </c>
      <c r="L15" s="19">
        <v>8</v>
      </c>
      <c r="M15" s="19">
        <v>9</v>
      </c>
      <c r="N15" s="19">
        <v>10</v>
      </c>
      <c r="O15" s="19">
        <v>11</v>
      </c>
      <c r="P15" s="19">
        <v>12</v>
      </c>
      <c r="Q15" s="17"/>
      <c r="R15" s="20"/>
      <c r="S15" s="21"/>
      <c r="T15" s="21"/>
      <c r="U15" s="21"/>
    </row>
    <row r="16" spans="1:21" ht="69.95" customHeight="1" x14ac:dyDescent="0.25">
      <c r="A16" s="22">
        <v>1</v>
      </c>
      <c r="B16" s="23" t="s">
        <v>18</v>
      </c>
      <c r="C16" s="24" t="s">
        <v>19</v>
      </c>
      <c r="D16" s="24" t="s">
        <v>20</v>
      </c>
      <c r="E16" s="25">
        <v>13</v>
      </c>
      <c r="F16" s="26">
        <v>31</v>
      </c>
      <c r="G16" s="27">
        <v>36</v>
      </c>
      <c r="H16" s="26">
        <v>25</v>
      </c>
      <c r="I16" s="25">
        <v>12</v>
      </c>
      <c r="J16" s="27">
        <v>44</v>
      </c>
      <c r="K16" s="27">
        <v>41</v>
      </c>
      <c r="L16" s="25">
        <v>16</v>
      </c>
      <c r="M16" s="27">
        <v>41</v>
      </c>
      <c r="N16" s="27">
        <v>45</v>
      </c>
      <c r="O16" s="26">
        <v>26</v>
      </c>
      <c r="P16" s="25">
        <v>18</v>
      </c>
      <c r="Q16" s="24">
        <v>348</v>
      </c>
      <c r="R16" s="28"/>
      <c r="S16" s="29">
        <v>29</v>
      </c>
      <c r="T16" s="29">
        <v>23.2</v>
      </c>
      <c r="U16" s="29">
        <v>34.799999999999997</v>
      </c>
    </row>
    <row r="17" spans="1:21" ht="96" customHeight="1" x14ac:dyDescent="0.25">
      <c r="A17" s="22">
        <v>2</v>
      </c>
      <c r="B17" s="23" t="s">
        <v>21</v>
      </c>
      <c r="C17" s="24" t="s">
        <v>22</v>
      </c>
      <c r="D17" s="24" t="s">
        <v>23</v>
      </c>
      <c r="E17" s="26">
        <v>2134</v>
      </c>
      <c r="F17" s="26">
        <v>2008</v>
      </c>
      <c r="G17" s="26">
        <v>2170</v>
      </c>
      <c r="H17" s="26">
        <v>2076</v>
      </c>
      <c r="I17" s="26">
        <v>1969</v>
      </c>
      <c r="J17" s="26">
        <v>1984</v>
      </c>
      <c r="K17" s="26">
        <v>2236</v>
      </c>
      <c r="L17" s="26">
        <v>2103</v>
      </c>
      <c r="M17" s="26">
        <v>1983</v>
      </c>
      <c r="N17" s="26">
        <v>2260</v>
      </c>
      <c r="O17" s="27">
        <v>3013</v>
      </c>
      <c r="P17" s="27">
        <v>2990</v>
      </c>
      <c r="Q17" s="24">
        <v>26926</v>
      </c>
      <c r="R17" s="28"/>
      <c r="S17" s="29">
        <v>2243.8333333333335</v>
      </c>
      <c r="T17" s="29">
        <v>1795.0666666666668</v>
      </c>
      <c r="U17" s="29">
        <v>2692.6000000000004</v>
      </c>
    </row>
    <row r="18" spans="1:21" ht="69.95" customHeight="1" x14ac:dyDescent="0.25">
      <c r="A18" s="22">
        <v>3</v>
      </c>
      <c r="B18" s="23" t="s">
        <v>24</v>
      </c>
      <c r="C18" s="24" t="s">
        <v>25</v>
      </c>
      <c r="D18" s="24" t="s">
        <v>26</v>
      </c>
      <c r="E18" s="26">
        <v>8130</v>
      </c>
      <c r="F18" s="26">
        <v>7853</v>
      </c>
      <c r="G18" s="26">
        <v>8263</v>
      </c>
      <c r="H18" s="26">
        <v>8417</v>
      </c>
      <c r="I18" s="26">
        <v>8439</v>
      </c>
      <c r="J18" s="26">
        <v>8361</v>
      </c>
      <c r="K18" s="26">
        <v>8824</v>
      </c>
      <c r="L18" s="26">
        <v>8239</v>
      </c>
      <c r="M18" s="26">
        <v>8182</v>
      </c>
      <c r="N18" s="26">
        <v>7443</v>
      </c>
      <c r="O18" s="26">
        <v>7955</v>
      </c>
      <c r="P18" s="26">
        <v>7609</v>
      </c>
      <c r="Q18" s="24">
        <v>97715</v>
      </c>
      <c r="R18" s="28"/>
      <c r="S18" s="29">
        <v>8142.916666666667</v>
      </c>
      <c r="T18" s="29">
        <v>6514.3333333333339</v>
      </c>
      <c r="U18" s="29">
        <v>9771.5</v>
      </c>
    </row>
    <row r="19" spans="1:21" ht="69.95" customHeight="1" x14ac:dyDescent="0.25">
      <c r="A19" s="22">
        <v>4</v>
      </c>
      <c r="B19" s="23" t="s">
        <v>27</v>
      </c>
      <c r="C19" s="24" t="s">
        <v>28</v>
      </c>
      <c r="D19" s="24" t="s">
        <v>29</v>
      </c>
      <c r="E19" s="26">
        <v>1302</v>
      </c>
      <c r="F19" s="26">
        <v>1218</v>
      </c>
      <c r="G19" s="26">
        <v>1268</v>
      </c>
      <c r="H19" s="26">
        <v>1347</v>
      </c>
      <c r="I19" s="26">
        <v>1367</v>
      </c>
      <c r="J19" s="26">
        <v>1381</v>
      </c>
      <c r="K19" s="26">
        <v>1354</v>
      </c>
      <c r="L19" s="26">
        <v>1327</v>
      </c>
      <c r="M19" s="26">
        <v>1341</v>
      </c>
      <c r="N19" s="26">
        <v>1291</v>
      </c>
      <c r="O19" s="26">
        <v>1104</v>
      </c>
      <c r="P19" s="26">
        <v>1120</v>
      </c>
      <c r="Q19" s="24">
        <v>15420</v>
      </c>
      <c r="R19" s="28"/>
      <c r="S19" s="29">
        <v>1285</v>
      </c>
      <c r="T19" s="29">
        <v>1028</v>
      </c>
      <c r="U19" s="29">
        <v>1542</v>
      </c>
    </row>
    <row r="20" spans="1:21" ht="69.95" customHeight="1" x14ac:dyDescent="0.25">
      <c r="A20" s="22">
        <v>5</v>
      </c>
      <c r="B20" s="23" t="s">
        <v>30</v>
      </c>
      <c r="C20" s="24" t="s">
        <v>31</v>
      </c>
      <c r="D20" s="24" t="s">
        <v>32</v>
      </c>
      <c r="E20" s="26">
        <v>1793</v>
      </c>
      <c r="F20" s="26">
        <v>1810</v>
      </c>
      <c r="G20" s="26">
        <v>2000</v>
      </c>
      <c r="H20" s="26">
        <v>1929</v>
      </c>
      <c r="I20" s="26">
        <v>1803</v>
      </c>
      <c r="J20" s="26">
        <v>1793</v>
      </c>
      <c r="K20" s="26">
        <v>1825</v>
      </c>
      <c r="L20" s="26">
        <v>1768</v>
      </c>
      <c r="M20" s="25">
        <v>1085</v>
      </c>
      <c r="N20" s="26">
        <v>2024</v>
      </c>
      <c r="O20" s="26">
        <v>1870</v>
      </c>
      <c r="P20" s="26">
        <v>1792</v>
      </c>
      <c r="Q20" s="24">
        <v>21492</v>
      </c>
      <c r="R20" s="28"/>
      <c r="S20" s="29">
        <v>1791</v>
      </c>
      <c r="T20" s="29">
        <v>1432.8</v>
      </c>
      <c r="U20" s="29">
        <v>2149.1999999999998</v>
      </c>
    </row>
    <row r="21" spans="1:21" ht="69.95" customHeight="1" x14ac:dyDescent="0.25">
      <c r="A21" s="22">
        <v>6</v>
      </c>
      <c r="B21" s="23" t="s">
        <v>33</v>
      </c>
      <c r="C21" s="24" t="s">
        <v>34</v>
      </c>
      <c r="D21" s="24" t="s">
        <v>35</v>
      </c>
      <c r="E21" s="26">
        <v>109</v>
      </c>
      <c r="F21" s="27">
        <v>116</v>
      </c>
      <c r="G21" s="26">
        <v>101</v>
      </c>
      <c r="H21" s="26">
        <v>109</v>
      </c>
      <c r="I21" s="26">
        <v>93</v>
      </c>
      <c r="J21" s="26">
        <v>92</v>
      </c>
      <c r="K21" s="26">
        <v>96</v>
      </c>
      <c r="L21" s="26">
        <v>78</v>
      </c>
      <c r="M21" s="25">
        <v>71</v>
      </c>
      <c r="N21" s="26">
        <v>86</v>
      </c>
      <c r="O21" s="25">
        <v>64</v>
      </c>
      <c r="P21" s="26">
        <v>90</v>
      </c>
      <c r="Q21" s="24">
        <v>1105</v>
      </c>
      <c r="R21" s="28"/>
      <c r="S21" s="29">
        <v>92.083333333333329</v>
      </c>
      <c r="T21" s="29">
        <v>73.666666666666657</v>
      </c>
      <c r="U21" s="29">
        <v>110.5</v>
      </c>
    </row>
    <row r="22" spans="1:21" ht="69.95" customHeight="1" x14ac:dyDescent="0.25">
      <c r="A22" s="22">
        <v>7</v>
      </c>
      <c r="B22" s="23" t="s">
        <v>36</v>
      </c>
      <c r="C22" s="24" t="s">
        <v>37</v>
      </c>
      <c r="D22" s="24" t="s">
        <v>38</v>
      </c>
      <c r="E22" s="26">
        <v>801</v>
      </c>
      <c r="F22" s="26">
        <v>752</v>
      </c>
      <c r="G22" s="26">
        <v>784</v>
      </c>
      <c r="H22" s="26">
        <v>740</v>
      </c>
      <c r="I22" s="26">
        <v>723</v>
      </c>
      <c r="J22" s="26">
        <v>715</v>
      </c>
      <c r="K22" s="26">
        <v>698</v>
      </c>
      <c r="L22" s="26">
        <v>698</v>
      </c>
      <c r="M22" s="26">
        <v>679</v>
      </c>
      <c r="N22" s="26">
        <v>732</v>
      </c>
      <c r="O22" s="26">
        <v>715</v>
      </c>
      <c r="P22" s="26">
        <v>689</v>
      </c>
      <c r="Q22" s="24">
        <v>8726</v>
      </c>
      <c r="R22" s="28"/>
      <c r="S22" s="29">
        <v>727.16666666666663</v>
      </c>
      <c r="T22" s="29">
        <v>581.73333333333335</v>
      </c>
      <c r="U22" s="29">
        <v>872.59999999999991</v>
      </c>
    </row>
    <row r="23" spans="1:21" ht="69.95" customHeight="1" x14ac:dyDescent="0.25">
      <c r="A23" s="22">
        <v>8</v>
      </c>
      <c r="B23" s="23" t="s">
        <v>39</v>
      </c>
      <c r="C23" s="24" t="s">
        <v>40</v>
      </c>
      <c r="D23" s="24" t="s">
        <v>41</v>
      </c>
      <c r="E23" s="26">
        <v>411</v>
      </c>
      <c r="F23" s="26">
        <v>402</v>
      </c>
      <c r="G23" s="26">
        <v>400</v>
      </c>
      <c r="H23" s="26">
        <v>392</v>
      </c>
      <c r="I23" s="26">
        <v>403</v>
      </c>
      <c r="J23" s="26">
        <v>400</v>
      </c>
      <c r="K23" s="26">
        <v>397</v>
      </c>
      <c r="L23" s="26">
        <v>391</v>
      </c>
      <c r="M23" s="26">
        <v>366</v>
      </c>
      <c r="N23" s="26">
        <v>372</v>
      </c>
      <c r="O23" s="26">
        <v>350</v>
      </c>
      <c r="P23" s="26">
        <v>366</v>
      </c>
      <c r="Q23" s="24">
        <v>4650</v>
      </c>
      <c r="R23" s="28"/>
      <c r="S23" s="29">
        <v>387.5</v>
      </c>
      <c r="T23" s="29">
        <v>310</v>
      </c>
      <c r="U23" s="29">
        <v>465</v>
      </c>
    </row>
    <row r="24" spans="1:21" ht="69.95" customHeight="1" x14ac:dyDescent="0.25">
      <c r="A24" s="22">
        <v>9</v>
      </c>
      <c r="B24" s="23" t="s">
        <v>42</v>
      </c>
      <c r="C24" s="24" t="s">
        <v>43</v>
      </c>
      <c r="D24" s="24" t="s">
        <v>44</v>
      </c>
      <c r="E24" s="26">
        <v>1785</v>
      </c>
      <c r="F24" s="26">
        <v>1751</v>
      </c>
      <c r="G24" s="26">
        <v>1925</v>
      </c>
      <c r="H24" s="26">
        <v>1808</v>
      </c>
      <c r="I24" s="26">
        <v>1832</v>
      </c>
      <c r="J24" s="26">
        <v>1836</v>
      </c>
      <c r="K24" s="26">
        <v>1907</v>
      </c>
      <c r="L24" s="26">
        <v>1779</v>
      </c>
      <c r="M24" s="26">
        <v>1704</v>
      </c>
      <c r="N24" s="26">
        <v>2010</v>
      </c>
      <c r="O24" s="26">
        <v>1880</v>
      </c>
      <c r="P24" s="26">
        <v>1761</v>
      </c>
      <c r="Q24" s="24">
        <v>21978</v>
      </c>
      <c r="R24" s="28"/>
      <c r="S24" s="29">
        <v>1831.5</v>
      </c>
      <c r="T24" s="29">
        <v>1465.2</v>
      </c>
      <c r="U24" s="29">
        <v>2197.8000000000002</v>
      </c>
    </row>
    <row r="25" spans="1:21" ht="69.95" customHeight="1" x14ac:dyDescent="0.25">
      <c r="A25" s="22">
        <v>10</v>
      </c>
      <c r="B25" s="23" t="s">
        <v>45</v>
      </c>
      <c r="C25" s="24" t="s">
        <v>46</v>
      </c>
      <c r="D25" s="24" t="s">
        <v>47</v>
      </c>
      <c r="E25" s="26">
        <v>1508</v>
      </c>
      <c r="F25" s="26">
        <v>1369</v>
      </c>
      <c r="G25" s="26">
        <v>1519</v>
      </c>
      <c r="H25" s="26">
        <v>1401</v>
      </c>
      <c r="I25" s="26">
        <v>1444</v>
      </c>
      <c r="J25" s="26">
        <v>1375</v>
      </c>
      <c r="K25" s="26">
        <v>1450</v>
      </c>
      <c r="L25" s="26">
        <v>1356</v>
      </c>
      <c r="M25" s="26">
        <v>1407</v>
      </c>
      <c r="N25" s="26">
        <v>1562</v>
      </c>
      <c r="O25" s="26">
        <v>1446</v>
      </c>
      <c r="P25" s="26">
        <v>1423</v>
      </c>
      <c r="Q25" s="24">
        <v>17260</v>
      </c>
      <c r="R25" s="28"/>
      <c r="S25" s="29">
        <v>1438.3333333333333</v>
      </c>
      <c r="T25" s="29">
        <v>1150.6666666666665</v>
      </c>
      <c r="U25" s="29">
        <v>1726</v>
      </c>
    </row>
    <row r="26" spans="1:21" ht="69.95" customHeight="1" x14ac:dyDescent="0.25">
      <c r="A26" s="22">
        <v>11</v>
      </c>
      <c r="B26" s="23" t="s">
        <v>48</v>
      </c>
      <c r="C26" s="24" t="s">
        <v>49</v>
      </c>
      <c r="D26" s="24" t="s">
        <v>50</v>
      </c>
      <c r="E26" s="26">
        <v>1894</v>
      </c>
      <c r="F26" s="26">
        <v>1778</v>
      </c>
      <c r="G26" s="26">
        <v>1851</v>
      </c>
      <c r="H26" s="26">
        <v>1914</v>
      </c>
      <c r="I26" s="26">
        <v>2030</v>
      </c>
      <c r="J26" s="26">
        <v>1955</v>
      </c>
      <c r="K26" s="26">
        <v>1999</v>
      </c>
      <c r="L26" s="26">
        <v>1873</v>
      </c>
      <c r="M26" s="26">
        <v>1899</v>
      </c>
      <c r="N26" s="26">
        <v>2026</v>
      </c>
      <c r="O26" s="26">
        <v>1775</v>
      </c>
      <c r="P26" s="26">
        <v>1809</v>
      </c>
      <c r="Q26" s="24">
        <v>22803</v>
      </c>
      <c r="R26" s="28"/>
      <c r="S26" s="29">
        <v>1900.25</v>
      </c>
      <c r="T26" s="29">
        <v>1520.2</v>
      </c>
      <c r="U26" s="29">
        <v>2280.3000000000002</v>
      </c>
    </row>
    <row r="27" spans="1:21" ht="69.95" customHeight="1" x14ac:dyDescent="0.25">
      <c r="A27" s="22">
        <v>12</v>
      </c>
      <c r="B27" s="23" t="s">
        <v>51</v>
      </c>
      <c r="C27" s="24" t="s">
        <v>52</v>
      </c>
      <c r="D27" s="24" t="s">
        <v>53</v>
      </c>
      <c r="E27" s="26">
        <v>1654</v>
      </c>
      <c r="F27" s="26">
        <v>1614</v>
      </c>
      <c r="G27" s="26">
        <v>1669</v>
      </c>
      <c r="H27" s="26">
        <v>1705</v>
      </c>
      <c r="I27" s="26">
        <v>1738</v>
      </c>
      <c r="J27" s="26">
        <v>1599</v>
      </c>
      <c r="K27" s="26">
        <v>1720</v>
      </c>
      <c r="L27" s="26">
        <v>1564</v>
      </c>
      <c r="M27" s="26">
        <v>1606</v>
      </c>
      <c r="N27" s="26">
        <v>1800</v>
      </c>
      <c r="O27" s="26">
        <v>1646</v>
      </c>
      <c r="P27" s="26">
        <v>1588</v>
      </c>
      <c r="Q27" s="24">
        <v>19903</v>
      </c>
      <c r="R27" s="28"/>
      <c r="S27" s="29">
        <v>1658.5833333333333</v>
      </c>
      <c r="T27" s="29">
        <v>1326.8666666666666</v>
      </c>
      <c r="U27" s="29">
        <v>1990.3</v>
      </c>
    </row>
    <row r="28" spans="1:21" ht="69.95" customHeight="1" x14ac:dyDescent="0.25">
      <c r="A28" s="22">
        <v>13</v>
      </c>
      <c r="B28" s="23" t="s">
        <v>54</v>
      </c>
      <c r="C28" s="24" t="s">
        <v>55</v>
      </c>
      <c r="D28" s="24" t="s">
        <v>56</v>
      </c>
      <c r="E28" s="26">
        <v>1838</v>
      </c>
      <c r="F28" s="26">
        <v>1856</v>
      </c>
      <c r="G28" s="26">
        <v>1951</v>
      </c>
      <c r="H28" s="26">
        <v>1839</v>
      </c>
      <c r="I28" s="26">
        <v>1860</v>
      </c>
      <c r="J28" s="26">
        <v>1837</v>
      </c>
      <c r="K28" s="26">
        <v>1950</v>
      </c>
      <c r="L28" s="26">
        <v>1821</v>
      </c>
      <c r="M28" s="26">
        <v>1799</v>
      </c>
      <c r="N28" s="26">
        <v>2053</v>
      </c>
      <c r="O28" s="26">
        <v>1793</v>
      </c>
      <c r="P28" s="26">
        <v>1830</v>
      </c>
      <c r="Q28" s="24">
        <v>22427</v>
      </c>
      <c r="R28" s="28"/>
      <c r="S28" s="29">
        <v>1868.9166666666667</v>
      </c>
      <c r="T28" s="29">
        <v>1495.1333333333334</v>
      </c>
      <c r="U28" s="29">
        <v>2242.7000000000003</v>
      </c>
    </row>
    <row r="29" spans="1:21" ht="69.95" customHeight="1" x14ac:dyDescent="0.25">
      <c r="A29" s="22">
        <v>14</v>
      </c>
      <c r="B29" s="23" t="s">
        <v>57</v>
      </c>
      <c r="C29" s="24" t="s">
        <v>58</v>
      </c>
      <c r="D29" s="24" t="s">
        <v>59</v>
      </c>
      <c r="E29" s="27">
        <v>206</v>
      </c>
      <c r="F29" s="27">
        <v>222</v>
      </c>
      <c r="G29" s="27">
        <v>218</v>
      </c>
      <c r="H29" s="27">
        <v>208</v>
      </c>
      <c r="I29" s="27">
        <v>209</v>
      </c>
      <c r="J29" s="26">
        <v>164</v>
      </c>
      <c r="K29" s="26">
        <v>149</v>
      </c>
      <c r="L29" s="26">
        <v>160</v>
      </c>
      <c r="M29" s="26">
        <v>177</v>
      </c>
      <c r="N29" s="25">
        <v>95</v>
      </c>
      <c r="O29" s="25">
        <v>83</v>
      </c>
      <c r="P29" s="25">
        <v>31</v>
      </c>
      <c r="Q29" s="24">
        <v>1922</v>
      </c>
      <c r="R29" s="28"/>
      <c r="S29" s="29">
        <v>160.16666666666666</v>
      </c>
      <c r="T29" s="29">
        <v>128.13333333333333</v>
      </c>
      <c r="U29" s="29">
        <v>192.2</v>
      </c>
    </row>
    <row r="30" spans="1:21" ht="69.95" customHeight="1" x14ac:dyDescent="0.25">
      <c r="A30" s="22">
        <v>15</v>
      </c>
      <c r="B30" s="23" t="s">
        <v>60</v>
      </c>
      <c r="C30" s="24" t="s">
        <v>61</v>
      </c>
      <c r="D30" s="24" t="s">
        <v>62</v>
      </c>
      <c r="E30" s="26">
        <v>130</v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4">
        <v>130</v>
      </c>
      <c r="R30" s="28"/>
      <c r="S30" s="29">
        <v>130</v>
      </c>
      <c r="T30" s="29">
        <v>104</v>
      </c>
      <c r="U30" s="29">
        <v>156</v>
      </c>
    </row>
    <row r="31" spans="1:21" ht="69.95" customHeight="1" x14ac:dyDescent="0.25">
      <c r="A31" s="22">
        <v>16</v>
      </c>
      <c r="B31" s="23" t="s">
        <v>63</v>
      </c>
      <c r="C31" s="24" t="s">
        <v>64</v>
      </c>
      <c r="D31" s="24" t="s">
        <v>53</v>
      </c>
      <c r="E31" s="26">
        <v>188</v>
      </c>
      <c r="F31" s="26">
        <v>202</v>
      </c>
      <c r="G31" s="26">
        <v>178</v>
      </c>
      <c r="H31" s="26">
        <v>198</v>
      </c>
      <c r="I31" s="26">
        <v>160</v>
      </c>
      <c r="J31" s="26">
        <v>159</v>
      </c>
      <c r="K31" s="26">
        <v>187</v>
      </c>
      <c r="L31" s="26">
        <v>143</v>
      </c>
      <c r="M31" s="26">
        <v>155</v>
      </c>
      <c r="N31" s="26">
        <v>192</v>
      </c>
      <c r="O31" s="26">
        <v>170</v>
      </c>
      <c r="P31" s="26">
        <v>156</v>
      </c>
      <c r="Q31" s="24">
        <v>2088</v>
      </c>
      <c r="R31" s="28"/>
      <c r="S31" s="29">
        <v>174</v>
      </c>
      <c r="T31" s="29">
        <v>139.19999999999999</v>
      </c>
      <c r="U31" s="29">
        <v>208.8</v>
      </c>
    </row>
    <row r="32" spans="1:21" ht="69.95" customHeight="1" x14ac:dyDescent="0.25">
      <c r="A32" s="22">
        <v>17</v>
      </c>
      <c r="B32" s="23" t="s">
        <v>65</v>
      </c>
      <c r="C32" s="30" t="s">
        <v>61</v>
      </c>
      <c r="D32" s="30" t="s">
        <v>62</v>
      </c>
      <c r="E32" s="26">
        <v>159</v>
      </c>
      <c r="F32" s="26">
        <v>163</v>
      </c>
      <c r="G32" s="26">
        <v>192</v>
      </c>
      <c r="H32" s="26">
        <v>182</v>
      </c>
      <c r="I32" s="26">
        <v>165</v>
      </c>
      <c r="J32" s="26">
        <v>171</v>
      </c>
      <c r="K32" s="26">
        <v>156</v>
      </c>
      <c r="L32" s="26">
        <v>150</v>
      </c>
      <c r="M32" s="26">
        <v>160</v>
      </c>
      <c r="N32" s="26">
        <v>166</v>
      </c>
      <c r="O32" s="26">
        <v>179</v>
      </c>
      <c r="P32" s="26">
        <v>151</v>
      </c>
      <c r="Q32" s="24">
        <v>1994</v>
      </c>
      <c r="R32" s="28"/>
      <c r="S32" s="29">
        <v>166.16666666666666</v>
      </c>
      <c r="T32" s="29">
        <v>132.93333333333334</v>
      </c>
      <c r="U32" s="29">
        <v>199.39999999999998</v>
      </c>
    </row>
    <row r="33" spans="1:21" ht="69.95" customHeight="1" x14ac:dyDescent="0.25">
      <c r="A33" s="22">
        <v>18</v>
      </c>
      <c r="B33" s="23" t="s">
        <v>66</v>
      </c>
      <c r="C33" s="31" t="s">
        <v>67</v>
      </c>
      <c r="D33" s="32" t="s">
        <v>38</v>
      </c>
      <c r="E33" s="26"/>
      <c r="F33" s="26">
        <v>153</v>
      </c>
      <c r="G33" s="26">
        <v>134</v>
      </c>
      <c r="H33" s="26">
        <v>127</v>
      </c>
      <c r="I33" s="26">
        <v>140</v>
      </c>
      <c r="J33" s="26">
        <v>133</v>
      </c>
      <c r="K33" s="26">
        <v>121</v>
      </c>
      <c r="L33" s="26">
        <v>147</v>
      </c>
      <c r="M33" s="26">
        <v>134</v>
      </c>
      <c r="N33" s="26">
        <v>143</v>
      </c>
      <c r="O33" s="26">
        <v>127</v>
      </c>
      <c r="P33" s="26">
        <v>114</v>
      </c>
      <c r="Q33" s="24">
        <v>1473</v>
      </c>
      <c r="R33" s="28"/>
      <c r="S33" s="29">
        <v>133.90909090909091</v>
      </c>
      <c r="T33" s="29">
        <v>107.12727272727273</v>
      </c>
      <c r="U33" s="29">
        <v>160.69090909090909</v>
      </c>
    </row>
    <row r="34" spans="1:21" ht="69.95" customHeight="1" x14ac:dyDescent="0.25">
      <c r="A34" s="22">
        <v>19</v>
      </c>
      <c r="B34" s="23" t="s">
        <v>68</v>
      </c>
      <c r="C34" s="24" t="s">
        <v>69</v>
      </c>
      <c r="D34" s="24" t="s">
        <v>70</v>
      </c>
      <c r="E34" s="27">
        <v>184</v>
      </c>
      <c r="F34" s="27">
        <v>192</v>
      </c>
      <c r="G34" s="26">
        <v>158</v>
      </c>
      <c r="H34" s="26">
        <v>156</v>
      </c>
      <c r="I34" s="26">
        <v>156</v>
      </c>
      <c r="J34" s="26">
        <v>140</v>
      </c>
      <c r="K34" s="26">
        <v>129</v>
      </c>
      <c r="L34" s="26">
        <v>120</v>
      </c>
      <c r="M34" s="26">
        <v>127</v>
      </c>
      <c r="N34" s="26">
        <v>122</v>
      </c>
      <c r="O34" s="26">
        <v>129</v>
      </c>
      <c r="P34" s="26">
        <v>135</v>
      </c>
      <c r="Q34" s="24">
        <v>1748</v>
      </c>
      <c r="R34" s="28"/>
      <c r="S34" s="29">
        <v>145.66666666666666</v>
      </c>
      <c r="T34" s="29">
        <v>116.53333333333333</v>
      </c>
      <c r="U34" s="29">
        <v>174.79999999999998</v>
      </c>
    </row>
    <row r="35" spans="1:21" ht="69.95" customHeight="1" x14ac:dyDescent="0.25">
      <c r="A35" s="22">
        <v>20</v>
      </c>
      <c r="B35" s="23" t="s">
        <v>71</v>
      </c>
      <c r="C35" s="24" t="s">
        <v>72</v>
      </c>
      <c r="D35" s="24" t="s">
        <v>73</v>
      </c>
      <c r="E35" s="26">
        <v>1231</v>
      </c>
      <c r="F35" s="26">
        <v>1352</v>
      </c>
      <c r="G35" s="26">
        <v>1374</v>
      </c>
      <c r="H35" s="26">
        <v>1422</v>
      </c>
      <c r="I35" s="26">
        <v>1320</v>
      </c>
      <c r="J35" s="26">
        <v>1273</v>
      </c>
      <c r="K35" s="26">
        <v>1321</v>
      </c>
      <c r="L35" s="26">
        <v>1288</v>
      </c>
      <c r="M35" s="26">
        <v>1273</v>
      </c>
      <c r="N35" s="26">
        <v>1362</v>
      </c>
      <c r="O35" s="26">
        <v>1199</v>
      </c>
      <c r="P35" s="26">
        <v>1185</v>
      </c>
      <c r="Q35" s="24">
        <v>15600</v>
      </c>
      <c r="R35" s="28"/>
      <c r="S35" s="29">
        <v>1300</v>
      </c>
      <c r="T35" s="29">
        <v>1040</v>
      </c>
      <c r="U35" s="29">
        <v>1560</v>
      </c>
    </row>
    <row r="36" spans="1:21" ht="69.95" customHeight="1" x14ac:dyDescent="0.25">
      <c r="A36" s="22">
        <v>21</v>
      </c>
      <c r="B36" s="23" t="s">
        <v>74</v>
      </c>
      <c r="C36" s="24" t="s">
        <v>75</v>
      </c>
      <c r="D36" s="24" t="s">
        <v>76</v>
      </c>
      <c r="E36" s="26">
        <v>2198</v>
      </c>
      <c r="F36" s="26">
        <v>2028</v>
      </c>
      <c r="G36" s="26">
        <v>2074</v>
      </c>
      <c r="H36" s="26">
        <v>2375</v>
      </c>
      <c r="I36" s="26">
        <v>2427</v>
      </c>
      <c r="J36" s="26">
        <v>2349</v>
      </c>
      <c r="K36" s="26">
        <v>2377</v>
      </c>
      <c r="L36" s="26">
        <v>2329</v>
      </c>
      <c r="M36" s="26">
        <v>2228</v>
      </c>
      <c r="N36" s="26">
        <v>2474</v>
      </c>
      <c r="O36" s="26">
        <v>2201</v>
      </c>
      <c r="P36" s="26">
        <v>2076</v>
      </c>
      <c r="Q36" s="24">
        <v>27136</v>
      </c>
      <c r="R36" s="28"/>
      <c r="S36" s="29">
        <v>2261.3333333333335</v>
      </c>
      <c r="T36" s="29">
        <v>1809.0666666666668</v>
      </c>
      <c r="U36" s="29">
        <v>2713.6000000000004</v>
      </c>
    </row>
    <row r="37" spans="1:21" ht="69.95" customHeight="1" x14ac:dyDescent="0.25">
      <c r="A37" s="22">
        <v>22</v>
      </c>
      <c r="B37" s="23" t="s">
        <v>77</v>
      </c>
      <c r="C37" s="24" t="s">
        <v>78</v>
      </c>
      <c r="D37" s="24" t="s">
        <v>79</v>
      </c>
      <c r="E37" s="25">
        <v>1228</v>
      </c>
      <c r="F37" s="26">
        <v>2128</v>
      </c>
      <c r="G37" s="26">
        <v>2165</v>
      </c>
      <c r="H37" s="26">
        <v>2219</v>
      </c>
      <c r="I37" s="26">
        <v>2285</v>
      </c>
      <c r="J37" s="26">
        <v>2228</v>
      </c>
      <c r="K37" s="26">
        <v>2381</v>
      </c>
      <c r="L37" s="26">
        <v>2242</v>
      </c>
      <c r="M37" s="26">
        <v>2138</v>
      </c>
      <c r="N37" s="26">
        <v>2323</v>
      </c>
      <c r="O37" s="26">
        <v>2061</v>
      </c>
      <c r="P37" s="26">
        <v>2138</v>
      </c>
      <c r="Q37" s="24">
        <v>25536</v>
      </c>
      <c r="R37" s="28"/>
      <c r="S37" s="29">
        <v>2128</v>
      </c>
      <c r="T37" s="29">
        <v>1702.4</v>
      </c>
      <c r="U37" s="29">
        <v>2553.6</v>
      </c>
    </row>
    <row r="38" spans="1:21" ht="69.95" customHeight="1" x14ac:dyDescent="0.25">
      <c r="A38" s="22">
        <v>23</v>
      </c>
      <c r="B38" s="23" t="s">
        <v>80</v>
      </c>
      <c r="C38" s="24" t="s">
        <v>81</v>
      </c>
      <c r="D38" s="24" t="s">
        <v>82</v>
      </c>
      <c r="E38" s="26">
        <v>735</v>
      </c>
      <c r="F38" s="26">
        <v>856</v>
      </c>
      <c r="G38" s="26">
        <v>853</v>
      </c>
      <c r="H38" s="26">
        <v>833</v>
      </c>
      <c r="I38" s="26">
        <v>777</v>
      </c>
      <c r="J38" s="26">
        <v>798</v>
      </c>
      <c r="K38" s="26">
        <v>795</v>
      </c>
      <c r="L38" s="26">
        <v>790</v>
      </c>
      <c r="M38" s="26">
        <v>702</v>
      </c>
      <c r="N38" s="26">
        <v>860</v>
      </c>
      <c r="O38" s="26">
        <v>734</v>
      </c>
      <c r="P38" s="26">
        <v>681</v>
      </c>
      <c r="Q38" s="24">
        <v>9414</v>
      </c>
      <c r="R38" s="28"/>
      <c r="S38" s="29">
        <v>784.5</v>
      </c>
      <c r="T38" s="29">
        <v>627.6</v>
      </c>
      <c r="U38" s="29">
        <v>941.4</v>
      </c>
    </row>
    <row r="39" spans="1:21" ht="69.95" customHeight="1" x14ac:dyDescent="0.25">
      <c r="A39" s="22">
        <v>24</v>
      </c>
      <c r="B39" s="23" t="s">
        <v>83</v>
      </c>
      <c r="C39" s="24" t="s">
        <v>84</v>
      </c>
      <c r="D39" s="24" t="s">
        <v>85</v>
      </c>
      <c r="E39" s="26">
        <v>1131</v>
      </c>
      <c r="F39" s="26">
        <v>1069</v>
      </c>
      <c r="G39" s="26">
        <v>1213</v>
      </c>
      <c r="H39" s="26">
        <v>1234</v>
      </c>
      <c r="I39" s="26">
        <v>1258</v>
      </c>
      <c r="J39" s="26">
        <v>1265</v>
      </c>
      <c r="K39" s="26">
        <v>1400</v>
      </c>
      <c r="L39" s="26">
        <v>1234</v>
      </c>
      <c r="M39" s="26">
        <v>1222</v>
      </c>
      <c r="N39" s="26">
        <v>1332</v>
      </c>
      <c r="O39" s="26">
        <v>1199</v>
      </c>
      <c r="P39" s="26">
        <v>1096</v>
      </c>
      <c r="Q39" s="24">
        <v>14653</v>
      </c>
      <c r="R39" s="28"/>
      <c r="S39" s="29">
        <v>1221.0833333333333</v>
      </c>
      <c r="T39" s="29">
        <v>976.86666666666656</v>
      </c>
      <c r="U39" s="29">
        <v>1465.3</v>
      </c>
    </row>
    <row r="40" spans="1:21" ht="69.95" customHeight="1" x14ac:dyDescent="0.25">
      <c r="A40" s="22">
        <v>25</v>
      </c>
      <c r="B40" s="23" t="s">
        <v>86</v>
      </c>
      <c r="C40" s="24" t="s">
        <v>87</v>
      </c>
      <c r="D40" s="24" t="s">
        <v>73</v>
      </c>
      <c r="E40" s="26">
        <v>295</v>
      </c>
      <c r="F40" s="26">
        <v>272</v>
      </c>
      <c r="G40" s="26">
        <v>286</v>
      </c>
      <c r="H40" s="26">
        <v>260</v>
      </c>
      <c r="I40" s="26">
        <v>235</v>
      </c>
      <c r="J40" s="26">
        <v>257</v>
      </c>
      <c r="K40" s="26">
        <v>245</v>
      </c>
      <c r="L40" s="26">
        <v>230</v>
      </c>
      <c r="M40" s="26">
        <v>250</v>
      </c>
      <c r="N40" s="27">
        <v>346</v>
      </c>
      <c r="O40" s="26">
        <v>293</v>
      </c>
      <c r="P40" s="26">
        <v>314</v>
      </c>
      <c r="Q40" s="24">
        <f>SUM(E40:P40)</f>
        <v>3283</v>
      </c>
      <c r="R40" s="28"/>
      <c r="S40" s="29">
        <v>273.58333333333331</v>
      </c>
      <c r="T40" s="29">
        <v>218.86666666666665</v>
      </c>
      <c r="U40" s="29">
        <v>328.29999999999995</v>
      </c>
    </row>
    <row r="41" spans="1:21" ht="69.95" customHeight="1" x14ac:dyDescent="0.25">
      <c r="A41" s="22">
        <v>26</v>
      </c>
      <c r="B41" s="23" t="s">
        <v>88</v>
      </c>
      <c r="C41" s="24" t="s">
        <v>89</v>
      </c>
      <c r="D41" s="24" t="s">
        <v>90</v>
      </c>
      <c r="E41" s="26">
        <v>561</v>
      </c>
      <c r="F41" s="26">
        <v>556</v>
      </c>
      <c r="G41" s="26">
        <v>564</v>
      </c>
      <c r="H41" s="26">
        <v>502</v>
      </c>
      <c r="I41" s="26">
        <v>520</v>
      </c>
      <c r="J41" s="26">
        <v>461</v>
      </c>
      <c r="K41" s="26">
        <v>454</v>
      </c>
      <c r="L41" s="26">
        <v>442</v>
      </c>
      <c r="M41" s="26">
        <v>481</v>
      </c>
      <c r="N41" s="26">
        <v>547</v>
      </c>
      <c r="O41" s="26">
        <v>487</v>
      </c>
      <c r="P41" s="26">
        <v>538</v>
      </c>
      <c r="Q41" s="24">
        <v>6113</v>
      </c>
      <c r="R41" s="28"/>
      <c r="S41" s="29">
        <v>509.41666666666669</v>
      </c>
      <c r="T41" s="29">
        <v>407.53333333333336</v>
      </c>
      <c r="U41" s="29">
        <v>611.30000000000007</v>
      </c>
    </row>
    <row r="42" spans="1:21" ht="69.95" customHeight="1" x14ac:dyDescent="0.25">
      <c r="A42" s="22">
        <v>27</v>
      </c>
      <c r="B42" s="23" t="s">
        <v>91</v>
      </c>
      <c r="C42" s="24" t="s">
        <v>92</v>
      </c>
      <c r="D42" s="24" t="s">
        <v>93</v>
      </c>
      <c r="E42" s="26">
        <v>116</v>
      </c>
      <c r="F42" s="26">
        <v>107</v>
      </c>
      <c r="G42" s="26">
        <v>120</v>
      </c>
      <c r="H42" s="26">
        <v>129</v>
      </c>
      <c r="I42" s="26">
        <v>122</v>
      </c>
      <c r="J42" s="26">
        <v>122</v>
      </c>
      <c r="K42" s="26">
        <v>104</v>
      </c>
      <c r="L42" s="26">
        <v>108</v>
      </c>
      <c r="M42" s="27">
        <v>147</v>
      </c>
      <c r="N42" s="26">
        <v>134</v>
      </c>
      <c r="O42" s="26">
        <v>108</v>
      </c>
      <c r="P42" s="26">
        <v>106</v>
      </c>
      <c r="Q42" s="24">
        <v>1423</v>
      </c>
      <c r="R42" s="28"/>
      <c r="S42" s="29">
        <v>118.58333333333333</v>
      </c>
      <c r="T42" s="29">
        <v>94.86666666666666</v>
      </c>
      <c r="U42" s="29">
        <v>142.29999999999998</v>
      </c>
    </row>
    <row r="43" spans="1:21" ht="69.95" customHeight="1" x14ac:dyDescent="0.25">
      <c r="A43" s="22">
        <v>28</v>
      </c>
      <c r="B43" s="23" t="s">
        <v>94</v>
      </c>
      <c r="C43" s="24" t="s">
        <v>95</v>
      </c>
      <c r="D43" s="24" t="s">
        <v>96</v>
      </c>
      <c r="E43" s="26">
        <v>102</v>
      </c>
      <c r="F43" s="26">
        <v>111</v>
      </c>
      <c r="G43" s="26">
        <v>108</v>
      </c>
      <c r="H43" s="26">
        <v>121</v>
      </c>
      <c r="I43" s="26">
        <v>105</v>
      </c>
      <c r="J43" s="26">
        <v>112</v>
      </c>
      <c r="K43" s="26">
        <v>96</v>
      </c>
      <c r="L43" s="26">
        <v>99</v>
      </c>
      <c r="M43" s="26">
        <v>103</v>
      </c>
      <c r="N43" s="26">
        <v>121</v>
      </c>
      <c r="O43" s="26">
        <v>107</v>
      </c>
      <c r="P43" s="26">
        <v>92</v>
      </c>
      <c r="Q43" s="24">
        <v>1166</v>
      </c>
      <c r="R43" s="28"/>
      <c r="S43" s="29">
        <v>106.41666666666667</v>
      </c>
      <c r="T43" s="29">
        <v>85.13333333333334</v>
      </c>
      <c r="U43" s="29">
        <v>127.7</v>
      </c>
    </row>
    <row r="44" spans="1:21" ht="69.95" customHeight="1" x14ac:dyDescent="0.25">
      <c r="A44" s="22">
        <v>29</v>
      </c>
      <c r="B44" s="23" t="s">
        <v>97</v>
      </c>
      <c r="C44" s="24" t="s">
        <v>98</v>
      </c>
      <c r="D44" s="24" t="s">
        <v>99</v>
      </c>
      <c r="E44" s="27">
        <v>400</v>
      </c>
      <c r="F44" s="27">
        <v>435</v>
      </c>
      <c r="G44" s="27">
        <v>403</v>
      </c>
      <c r="H44" s="26">
        <v>301</v>
      </c>
      <c r="I44" s="26">
        <v>278</v>
      </c>
      <c r="J44" s="26">
        <v>298</v>
      </c>
      <c r="K44" s="26">
        <v>339</v>
      </c>
      <c r="L44" s="26">
        <v>297</v>
      </c>
      <c r="M44" s="26">
        <v>302</v>
      </c>
      <c r="N44" s="26">
        <v>280</v>
      </c>
      <c r="O44" s="26">
        <v>283</v>
      </c>
      <c r="P44" s="25">
        <v>244</v>
      </c>
      <c r="Q44" s="24">
        <v>3860</v>
      </c>
      <c r="R44" s="28"/>
      <c r="S44" s="29">
        <v>321.66666666666669</v>
      </c>
      <c r="T44" s="29">
        <v>257.33333333333337</v>
      </c>
      <c r="U44" s="29">
        <v>386</v>
      </c>
    </row>
    <row r="45" spans="1:21" ht="69.95" customHeight="1" x14ac:dyDescent="0.25">
      <c r="A45" s="22">
        <v>30</v>
      </c>
      <c r="B45" s="23" t="s">
        <v>100</v>
      </c>
      <c r="C45" s="24" t="s">
        <v>101</v>
      </c>
      <c r="D45" s="24" t="s">
        <v>59</v>
      </c>
      <c r="E45" s="25">
        <v>11</v>
      </c>
      <c r="F45" s="26">
        <v>20</v>
      </c>
      <c r="G45" s="26">
        <v>25</v>
      </c>
      <c r="H45" s="27">
        <v>32</v>
      </c>
      <c r="I45" s="26">
        <v>19</v>
      </c>
      <c r="J45" s="26">
        <v>28</v>
      </c>
      <c r="K45" s="26">
        <v>23</v>
      </c>
      <c r="L45" s="26">
        <v>21</v>
      </c>
      <c r="M45" s="26">
        <v>21</v>
      </c>
      <c r="N45" s="27">
        <v>31</v>
      </c>
      <c r="O45" s="27">
        <v>51</v>
      </c>
      <c r="P45" s="25">
        <v>2</v>
      </c>
      <c r="Q45" s="24">
        <v>284</v>
      </c>
      <c r="R45" s="28"/>
      <c r="S45" s="29">
        <v>23.666666666666668</v>
      </c>
      <c r="T45" s="29">
        <v>18.933333333333334</v>
      </c>
      <c r="U45" s="29">
        <v>28.400000000000002</v>
      </c>
    </row>
    <row r="46" spans="1:21" ht="69.95" customHeight="1" x14ac:dyDescent="0.25">
      <c r="A46" s="22">
        <v>31</v>
      </c>
      <c r="B46" s="23" t="s">
        <v>102</v>
      </c>
      <c r="C46" s="24" t="s">
        <v>103</v>
      </c>
      <c r="D46" s="24" t="s">
        <v>104</v>
      </c>
      <c r="E46" s="26">
        <v>362</v>
      </c>
      <c r="F46" s="26">
        <v>358</v>
      </c>
      <c r="G46" s="26">
        <v>389</v>
      </c>
      <c r="H46" s="26">
        <v>408</v>
      </c>
      <c r="I46" s="26">
        <v>343</v>
      </c>
      <c r="J46" s="26">
        <v>367</v>
      </c>
      <c r="K46" s="26">
        <v>404</v>
      </c>
      <c r="L46" s="26">
        <v>335</v>
      </c>
      <c r="M46" s="26">
        <v>426</v>
      </c>
      <c r="N46" s="27">
        <v>481</v>
      </c>
      <c r="O46" s="26">
        <v>397</v>
      </c>
      <c r="P46" s="26">
        <v>433</v>
      </c>
      <c r="Q46" s="24">
        <v>4703</v>
      </c>
      <c r="R46" s="28"/>
      <c r="S46" s="29">
        <v>391.91666666666669</v>
      </c>
      <c r="T46" s="29">
        <v>313.53333333333336</v>
      </c>
      <c r="U46" s="29">
        <v>470.3</v>
      </c>
    </row>
    <row r="47" spans="1:21" ht="69.95" customHeight="1" thickBot="1" x14ac:dyDescent="0.3">
      <c r="A47" s="22">
        <v>32</v>
      </c>
      <c r="B47" s="23" t="s">
        <v>105</v>
      </c>
      <c r="C47" s="24" t="s">
        <v>106</v>
      </c>
      <c r="D47" s="24" t="s">
        <v>107</v>
      </c>
      <c r="E47" s="26">
        <v>1042</v>
      </c>
      <c r="F47" s="26">
        <v>1030</v>
      </c>
      <c r="G47" s="26">
        <v>1069</v>
      </c>
      <c r="H47" s="26">
        <v>1047</v>
      </c>
      <c r="I47" s="26">
        <v>1044</v>
      </c>
      <c r="J47" s="26">
        <v>1047</v>
      </c>
      <c r="K47" s="26">
        <v>1124</v>
      </c>
      <c r="L47" s="26">
        <v>1019</v>
      </c>
      <c r="M47" s="26">
        <v>1011</v>
      </c>
      <c r="N47" s="26">
        <v>1160</v>
      </c>
      <c r="O47" s="26">
        <v>1075</v>
      </c>
      <c r="P47" s="26">
        <v>1026</v>
      </c>
      <c r="Q47" s="24">
        <v>12694</v>
      </c>
      <c r="R47" s="33"/>
      <c r="S47" s="34">
        <v>1057.8333333333333</v>
      </c>
      <c r="T47" s="34">
        <v>846.26666666666665</v>
      </c>
      <c r="U47" s="34">
        <v>1269.3999999999999</v>
      </c>
    </row>
    <row r="48" spans="1:21" ht="105" customHeight="1" thickTop="1" x14ac:dyDescent="0.25">
      <c r="A48" s="35">
        <v>33</v>
      </c>
      <c r="B48" s="36" t="s">
        <v>108</v>
      </c>
      <c r="C48" s="37" t="s">
        <v>109</v>
      </c>
      <c r="D48" s="37" t="s">
        <v>110</v>
      </c>
      <c r="E48" s="38">
        <v>3130</v>
      </c>
      <c r="F48" s="39">
        <v>5511</v>
      </c>
      <c r="G48" s="39">
        <v>5948</v>
      </c>
      <c r="H48" s="39">
        <v>5974</v>
      </c>
      <c r="I48" s="39">
        <v>5843</v>
      </c>
      <c r="J48" s="39">
        <v>5537</v>
      </c>
      <c r="K48" s="39">
        <v>5936</v>
      </c>
      <c r="L48" s="39">
        <v>5547</v>
      </c>
      <c r="M48" s="39">
        <v>5030</v>
      </c>
      <c r="N48" s="39">
        <v>5478</v>
      </c>
      <c r="O48" s="39">
        <v>5003</v>
      </c>
      <c r="P48" s="39">
        <v>4878</v>
      </c>
      <c r="Q48" s="37">
        <v>63815</v>
      </c>
      <c r="R48" s="40"/>
      <c r="S48" s="41">
        <v>5317.916666666667</v>
      </c>
      <c r="T48" s="41">
        <v>4254.3333333333339</v>
      </c>
      <c r="U48" s="42">
        <v>6381.5</v>
      </c>
    </row>
    <row r="49" spans="1:21" ht="120.75" customHeight="1" thickBot="1" x14ac:dyDescent="0.3">
      <c r="A49" s="43">
        <v>33</v>
      </c>
      <c r="B49" s="44" t="s">
        <v>111</v>
      </c>
      <c r="C49" s="45" t="s">
        <v>109</v>
      </c>
      <c r="D49" s="45" t="s">
        <v>110</v>
      </c>
      <c r="E49" s="46"/>
      <c r="F49" s="46"/>
      <c r="G49" s="46"/>
      <c r="H49" s="46"/>
      <c r="I49" s="46"/>
      <c r="J49" s="46"/>
      <c r="K49" s="46"/>
      <c r="L49" s="46"/>
      <c r="M49" s="46">
        <v>357</v>
      </c>
      <c r="N49" s="46">
        <v>392</v>
      </c>
      <c r="O49" s="46">
        <v>368</v>
      </c>
      <c r="P49" s="46">
        <v>322</v>
      </c>
      <c r="Q49" s="47">
        <v>1439</v>
      </c>
      <c r="R49" s="48"/>
      <c r="S49" s="49">
        <v>359.75</v>
      </c>
      <c r="T49" s="49">
        <v>287.8</v>
      </c>
      <c r="U49" s="50">
        <v>431.7</v>
      </c>
    </row>
    <row r="50" spans="1:21" ht="69.95" customHeight="1" thickTop="1" x14ac:dyDescent="0.25">
      <c r="A50" s="51">
        <v>34</v>
      </c>
      <c r="B50" s="52" t="s">
        <v>112</v>
      </c>
      <c r="C50" s="53" t="s">
        <v>113</v>
      </c>
      <c r="D50" s="53" t="s">
        <v>114</v>
      </c>
      <c r="E50" s="54">
        <v>1914</v>
      </c>
      <c r="F50" s="54">
        <v>1961</v>
      </c>
      <c r="G50" s="54">
        <v>2009</v>
      </c>
      <c r="H50" s="54">
        <v>1996</v>
      </c>
      <c r="I50" s="54">
        <v>1729</v>
      </c>
      <c r="J50" s="54">
        <v>1784</v>
      </c>
      <c r="K50" s="54">
        <v>2025</v>
      </c>
      <c r="L50" s="54">
        <v>1803</v>
      </c>
      <c r="M50" s="54">
        <v>1750</v>
      </c>
      <c r="N50" s="54">
        <v>1940</v>
      </c>
      <c r="O50" s="54">
        <v>1599</v>
      </c>
      <c r="P50" s="54">
        <v>1738</v>
      </c>
      <c r="Q50" s="53">
        <v>22248</v>
      </c>
      <c r="R50" s="55"/>
      <c r="S50" s="56">
        <v>1854</v>
      </c>
      <c r="T50" s="56">
        <v>1483.2</v>
      </c>
      <c r="U50" s="56">
        <v>2224.8000000000002</v>
      </c>
    </row>
    <row r="51" spans="1:21" ht="69.95" customHeight="1" x14ac:dyDescent="0.25">
      <c r="A51" s="22">
        <v>35</v>
      </c>
      <c r="B51" s="23" t="s">
        <v>115</v>
      </c>
      <c r="C51" s="24" t="s">
        <v>116</v>
      </c>
      <c r="D51" s="24" t="s">
        <v>117</v>
      </c>
      <c r="E51" s="26">
        <v>5668</v>
      </c>
      <c r="F51" s="26">
        <v>5558</v>
      </c>
      <c r="G51" s="26">
        <v>6046</v>
      </c>
      <c r="H51" s="26">
        <v>5912</v>
      </c>
      <c r="I51" s="26">
        <v>5753</v>
      </c>
      <c r="J51" s="26">
        <v>5718</v>
      </c>
      <c r="K51" s="26">
        <v>5883</v>
      </c>
      <c r="L51" s="26">
        <v>5627</v>
      </c>
      <c r="M51" s="26">
        <v>5876</v>
      </c>
      <c r="N51" s="26">
        <v>6387</v>
      </c>
      <c r="O51" s="26">
        <v>5591</v>
      </c>
      <c r="P51" s="26">
        <v>5371</v>
      </c>
      <c r="Q51" s="24">
        <v>69390</v>
      </c>
      <c r="R51" s="28"/>
      <c r="S51" s="29">
        <v>5782.5</v>
      </c>
      <c r="T51" s="29">
        <v>4626</v>
      </c>
      <c r="U51" s="29">
        <v>6939</v>
      </c>
    </row>
    <row r="52" spans="1:21" ht="69.95" customHeight="1" x14ac:dyDescent="0.25">
      <c r="A52" s="22">
        <v>36</v>
      </c>
      <c r="B52" s="23" t="s">
        <v>118</v>
      </c>
      <c r="C52" s="24" t="s">
        <v>119</v>
      </c>
      <c r="D52" s="24" t="s">
        <v>120</v>
      </c>
      <c r="E52" s="26">
        <v>1151</v>
      </c>
      <c r="F52" s="26">
        <v>1121</v>
      </c>
      <c r="G52" s="26">
        <v>1290</v>
      </c>
      <c r="H52" s="26">
        <v>1235</v>
      </c>
      <c r="I52" s="26">
        <v>1172</v>
      </c>
      <c r="J52" s="26">
        <v>1064</v>
      </c>
      <c r="K52" s="26">
        <v>1157</v>
      </c>
      <c r="L52" s="26">
        <v>1096</v>
      </c>
      <c r="M52" s="26">
        <v>942</v>
      </c>
      <c r="N52" s="26">
        <v>1133</v>
      </c>
      <c r="O52" s="26">
        <v>1047</v>
      </c>
      <c r="P52" s="26">
        <v>1021</v>
      </c>
      <c r="Q52" s="24">
        <v>13429</v>
      </c>
      <c r="R52" s="28"/>
      <c r="S52" s="29">
        <v>1119.0833333333333</v>
      </c>
      <c r="T52" s="29">
        <v>895.26666666666665</v>
      </c>
      <c r="U52" s="29">
        <v>1342.8999999999999</v>
      </c>
    </row>
    <row r="53" spans="1:21" ht="69.95" customHeight="1" x14ac:dyDescent="0.25">
      <c r="A53" s="22">
        <v>37</v>
      </c>
      <c r="B53" s="23" t="s">
        <v>121</v>
      </c>
      <c r="C53" s="24" t="s">
        <v>122</v>
      </c>
      <c r="D53" s="24" t="s">
        <v>123</v>
      </c>
      <c r="E53" s="25">
        <v>2855</v>
      </c>
      <c r="F53" s="25">
        <v>3128</v>
      </c>
      <c r="G53" s="26">
        <v>4404</v>
      </c>
      <c r="H53" s="25">
        <v>3119</v>
      </c>
      <c r="I53" s="26">
        <v>4330</v>
      </c>
      <c r="J53" s="26">
        <v>4850</v>
      </c>
      <c r="K53" s="27">
        <v>4917</v>
      </c>
      <c r="L53" s="26">
        <v>4540</v>
      </c>
      <c r="M53" s="26">
        <v>4288</v>
      </c>
      <c r="N53" s="26">
        <v>4240</v>
      </c>
      <c r="O53" s="26">
        <v>3906</v>
      </c>
      <c r="P53" s="26">
        <v>4391</v>
      </c>
      <c r="Q53" s="24">
        <v>48968</v>
      </c>
      <c r="R53" s="28"/>
      <c r="S53" s="29">
        <v>4080.6666666666665</v>
      </c>
      <c r="T53" s="29">
        <v>3264.5333333333333</v>
      </c>
      <c r="U53" s="29">
        <v>4896.8</v>
      </c>
    </row>
    <row r="54" spans="1:21" ht="69.95" customHeight="1" x14ac:dyDescent="0.25">
      <c r="A54" s="22">
        <v>38</v>
      </c>
      <c r="B54" s="23" t="s">
        <v>124</v>
      </c>
      <c r="C54" s="24" t="s">
        <v>125</v>
      </c>
      <c r="D54" s="24" t="s">
        <v>126</v>
      </c>
      <c r="E54" s="27">
        <v>344</v>
      </c>
      <c r="F54" s="26">
        <v>280</v>
      </c>
      <c r="G54" s="27">
        <v>308</v>
      </c>
      <c r="H54" s="27">
        <v>301</v>
      </c>
      <c r="I54" s="26">
        <v>237</v>
      </c>
      <c r="J54" s="26">
        <v>258</v>
      </c>
      <c r="K54" s="26">
        <v>198</v>
      </c>
      <c r="L54" s="25">
        <v>149</v>
      </c>
      <c r="M54" s="25">
        <v>176</v>
      </c>
      <c r="N54" s="26">
        <v>247</v>
      </c>
      <c r="O54" s="26">
        <v>252</v>
      </c>
      <c r="P54" s="26">
        <v>211</v>
      </c>
      <c r="Q54" s="24">
        <v>2961</v>
      </c>
      <c r="R54" s="28"/>
      <c r="S54" s="29">
        <v>246.75</v>
      </c>
      <c r="T54" s="29">
        <v>197.4</v>
      </c>
      <c r="U54" s="29">
        <v>296.10000000000002</v>
      </c>
    </row>
    <row r="55" spans="1:21" ht="69.95" customHeight="1" x14ac:dyDescent="0.25">
      <c r="A55" s="22">
        <v>39</v>
      </c>
      <c r="B55" s="23" t="s">
        <v>127</v>
      </c>
      <c r="C55" s="24" t="s">
        <v>128</v>
      </c>
      <c r="D55" s="24" t="s">
        <v>129</v>
      </c>
      <c r="E55" s="26">
        <v>901</v>
      </c>
      <c r="F55" s="26">
        <v>908</v>
      </c>
      <c r="G55" s="26">
        <v>1089</v>
      </c>
      <c r="H55" s="26">
        <v>877</v>
      </c>
      <c r="I55" s="26">
        <v>836</v>
      </c>
      <c r="J55" s="26">
        <v>895</v>
      </c>
      <c r="K55" s="26">
        <v>925</v>
      </c>
      <c r="L55" s="26">
        <v>848</v>
      </c>
      <c r="M55" s="26">
        <v>833</v>
      </c>
      <c r="N55" s="26">
        <v>1043</v>
      </c>
      <c r="O55" s="26">
        <v>924</v>
      </c>
      <c r="P55" s="26">
        <v>820</v>
      </c>
      <c r="Q55" s="24">
        <f>SUM(E55:P55)</f>
        <v>10899</v>
      </c>
      <c r="R55" s="28"/>
      <c r="S55" s="29">
        <v>908.25</v>
      </c>
      <c r="T55" s="29">
        <v>726.6</v>
      </c>
      <c r="U55" s="29">
        <v>1089.9000000000001</v>
      </c>
    </row>
    <row r="56" spans="1:21" ht="69.95" customHeight="1" x14ac:dyDescent="0.25">
      <c r="A56" s="22">
        <v>40</v>
      </c>
      <c r="B56" s="23" t="s">
        <v>130</v>
      </c>
      <c r="C56" s="24" t="s">
        <v>131</v>
      </c>
      <c r="D56" s="24" t="s">
        <v>132</v>
      </c>
      <c r="E56" s="26">
        <v>331</v>
      </c>
      <c r="F56" s="26">
        <v>272</v>
      </c>
      <c r="G56" s="26">
        <v>340</v>
      </c>
      <c r="H56" s="26">
        <v>334</v>
      </c>
      <c r="I56" s="26">
        <v>303</v>
      </c>
      <c r="J56" s="26">
        <v>259</v>
      </c>
      <c r="K56" s="25">
        <v>210</v>
      </c>
      <c r="L56" s="25">
        <v>222</v>
      </c>
      <c r="M56" s="26">
        <v>300</v>
      </c>
      <c r="N56" s="27">
        <v>376</v>
      </c>
      <c r="O56" s="26">
        <v>337</v>
      </c>
      <c r="P56" s="26">
        <v>260</v>
      </c>
      <c r="Q56" s="24">
        <v>3544</v>
      </c>
      <c r="R56" s="28"/>
      <c r="S56" s="29">
        <v>295.33333333333331</v>
      </c>
      <c r="T56" s="29">
        <v>236.26666666666665</v>
      </c>
      <c r="U56" s="29">
        <v>354.4</v>
      </c>
    </row>
    <row r="57" spans="1:21" ht="69.95" customHeight="1" x14ac:dyDescent="0.25">
      <c r="A57" s="22">
        <v>41</v>
      </c>
      <c r="B57" s="23" t="s">
        <v>133</v>
      </c>
      <c r="C57" s="24" t="s">
        <v>134</v>
      </c>
      <c r="D57" s="24" t="s">
        <v>135</v>
      </c>
      <c r="E57" s="26">
        <v>209</v>
      </c>
      <c r="F57" s="26">
        <v>219</v>
      </c>
      <c r="G57" s="26">
        <v>270</v>
      </c>
      <c r="H57" s="26">
        <v>257</v>
      </c>
      <c r="I57" s="26">
        <v>250</v>
      </c>
      <c r="J57" s="26">
        <v>260</v>
      </c>
      <c r="K57" s="26">
        <v>242</v>
      </c>
      <c r="L57" s="26">
        <v>278</v>
      </c>
      <c r="M57" s="26">
        <v>248</v>
      </c>
      <c r="N57" s="26">
        <v>299</v>
      </c>
      <c r="O57" s="26">
        <v>260</v>
      </c>
      <c r="P57" s="26">
        <v>208</v>
      </c>
      <c r="Q57" s="24">
        <v>3000</v>
      </c>
      <c r="R57" s="28"/>
      <c r="S57" s="29">
        <v>250</v>
      </c>
      <c r="T57" s="29">
        <v>200</v>
      </c>
      <c r="U57" s="29">
        <v>300</v>
      </c>
    </row>
    <row r="58" spans="1:21" ht="130.5" customHeight="1" x14ac:dyDescent="0.25">
      <c r="A58" s="22">
        <v>42</v>
      </c>
      <c r="B58" s="23" t="s">
        <v>136</v>
      </c>
      <c r="C58" s="24" t="s">
        <v>137</v>
      </c>
      <c r="D58" s="24" t="s">
        <v>138</v>
      </c>
      <c r="E58" s="25">
        <v>1002</v>
      </c>
      <c r="F58" s="26">
        <v>1307</v>
      </c>
      <c r="G58" s="26">
        <v>1487</v>
      </c>
      <c r="H58" s="26">
        <v>1472</v>
      </c>
      <c r="I58" s="26">
        <v>1411</v>
      </c>
      <c r="J58" s="26">
        <v>1388</v>
      </c>
      <c r="K58" s="26">
        <v>1522</v>
      </c>
      <c r="L58" s="26">
        <v>1401</v>
      </c>
      <c r="M58" s="26">
        <v>1324</v>
      </c>
      <c r="N58" s="26">
        <v>1639</v>
      </c>
      <c r="O58" s="26">
        <v>1424</v>
      </c>
      <c r="P58" s="26">
        <v>1396</v>
      </c>
      <c r="Q58" s="24">
        <v>16773</v>
      </c>
      <c r="R58" s="28"/>
      <c r="S58" s="29">
        <v>1397.75</v>
      </c>
      <c r="T58" s="29">
        <v>1118.2</v>
      </c>
      <c r="U58" s="29">
        <v>1677.3</v>
      </c>
    </row>
    <row r="59" spans="1:21" ht="69.95" customHeight="1" x14ac:dyDescent="0.25">
      <c r="A59" s="22">
        <v>43</v>
      </c>
      <c r="B59" s="23" t="s">
        <v>139</v>
      </c>
      <c r="C59" s="24" t="s">
        <v>140</v>
      </c>
      <c r="D59" s="24" t="s">
        <v>141</v>
      </c>
      <c r="E59" s="26">
        <v>1059</v>
      </c>
      <c r="F59" s="26">
        <v>976</v>
      </c>
      <c r="G59" s="26">
        <v>1026</v>
      </c>
      <c r="H59" s="26">
        <v>1034</v>
      </c>
      <c r="I59" s="26">
        <v>979</v>
      </c>
      <c r="J59" s="26">
        <v>1005</v>
      </c>
      <c r="K59" s="26">
        <v>980</v>
      </c>
      <c r="L59" s="26">
        <v>960</v>
      </c>
      <c r="M59" s="26">
        <v>985</v>
      </c>
      <c r="N59" s="26">
        <v>1051</v>
      </c>
      <c r="O59" s="26">
        <v>1002</v>
      </c>
      <c r="P59" s="26">
        <v>828</v>
      </c>
      <c r="Q59" s="24">
        <v>10880</v>
      </c>
      <c r="R59" s="28"/>
      <c r="S59" s="29">
        <v>990.41666666666663</v>
      </c>
      <c r="T59" s="29">
        <v>792.33333333333326</v>
      </c>
      <c r="U59" s="29">
        <v>1188.5</v>
      </c>
    </row>
    <row r="60" spans="1:21" ht="69.95" customHeight="1" x14ac:dyDescent="0.25">
      <c r="A60" s="22">
        <v>44</v>
      </c>
      <c r="B60" s="23" t="s">
        <v>142</v>
      </c>
      <c r="C60" s="24" t="s">
        <v>143</v>
      </c>
      <c r="D60" s="24" t="s">
        <v>144</v>
      </c>
      <c r="E60" s="26">
        <v>785</v>
      </c>
      <c r="F60" s="26">
        <v>755</v>
      </c>
      <c r="G60" s="26">
        <v>778</v>
      </c>
      <c r="H60" s="26">
        <v>748</v>
      </c>
      <c r="I60" s="26">
        <v>772</v>
      </c>
      <c r="J60" s="27">
        <v>1224</v>
      </c>
      <c r="K60" s="26">
        <v>655</v>
      </c>
      <c r="L60" s="26">
        <v>650</v>
      </c>
      <c r="M60" s="26">
        <v>688</v>
      </c>
      <c r="N60" s="26">
        <v>783</v>
      </c>
      <c r="O60" s="26">
        <v>693</v>
      </c>
      <c r="P60" s="26">
        <v>721</v>
      </c>
      <c r="Q60" s="24">
        <v>9252</v>
      </c>
      <c r="R60" s="28"/>
      <c r="S60" s="29">
        <v>771</v>
      </c>
      <c r="T60" s="29">
        <v>616.79999999999995</v>
      </c>
      <c r="U60" s="29">
        <v>925.2</v>
      </c>
    </row>
    <row r="61" spans="1:21" ht="69.95" customHeight="1" thickBot="1" x14ac:dyDescent="0.3">
      <c r="A61" s="22">
        <v>45</v>
      </c>
      <c r="B61" s="23" t="s">
        <v>145</v>
      </c>
      <c r="C61" s="24" t="s">
        <v>146</v>
      </c>
      <c r="D61" s="24" t="s">
        <v>147</v>
      </c>
      <c r="E61" s="26">
        <v>588</v>
      </c>
      <c r="F61" s="26">
        <v>653</v>
      </c>
      <c r="G61" s="26">
        <v>663</v>
      </c>
      <c r="H61" s="26">
        <v>591</v>
      </c>
      <c r="I61" s="26">
        <v>618</v>
      </c>
      <c r="J61" s="26">
        <v>551</v>
      </c>
      <c r="K61" s="26">
        <v>620</v>
      </c>
      <c r="L61" s="26">
        <v>618</v>
      </c>
      <c r="M61" s="26">
        <v>581</v>
      </c>
      <c r="N61" s="26">
        <v>629</v>
      </c>
      <c r="O61" s="26">
        <v>557</v>
      </c>
      <c r="P61" s="26">
        <v>570</v>
      </c>
      <c r="Q61" s="24">
        <v>7239</v>
      </c>
      <c r="R61" s="33"/>
      <c r="S61" s="34">
        <v>603.25</v>
      </c>
      <c r="T61" s="34">
        <v>482.6</v>
      </c>
      <c r="U61" s="34">
        <v>723.9</v>
      </c>
    </row>
    <row r="62" spans="1:21" ht="69.95" customHeight="1" thickTop="1" x14ac:dyDescent="0.25">
      <c r="A62" s="35">
        <v>46</v>
      </c>
      <c r="B62" s="57" t="s">
        <v>148</v>
      </c>
      <c r="C62" s="58" t="s">
        <v>149</v>
      </c>
      <c r="D62" s="58" t="s">
        <v>150</v>
      </c>
      <c r="E62" s="59">
        <v>411</v>
      </c>
      <c r="F62" s="59">
        <v>451</v>
      </c>
      <c r="G62" s="59">
        <v>468</v>
      </c>
      <c r="H62" s="59">
        <v>466</v>
      </c>
      <c r="I62" s="59">
        <v>457</v>
      </c>
      <c r="J62" s="59">
        <v>412</v>
      </c>
      <c r="K62" s="59">
        <v>445</v>
      </c>
      <c r="L62" s="59">
        <v>431</v>
      </c>
      <c r="M62" s="59">
        <v>470</v>
      </c>
      <c r="N62" s="59">
        <v>471</v>
      </c>
      <c r="O62" s="59">
        <v>449</v>
      </c>
      <c r="P62" s="59">
        <v>435</v>
      </c>
      <c r="Q62" s="58">
        <v>5366</v>
      </c>
      <c r="R62" s="40"/>
      <c r="S62" s="41">
        <v>447.16666666666669</v>
      </c>
      <c r="T62" s="41">
        <v>357.73333333333335</v>
      </c>
      <c r="U62" s="42">
        <v>536.6</v>
      </c>
    </row>
    <row r="63" spans="1:21" ht="69.95" customHeight="1" thickBot="1" x14ac:dyDescent="0.3">
      <c r="A63" s="43">
        <v>46</v>
      </c>
      <c r="B63" s="44" t="s">
        <v>151</v>
      </c>
      <c r="C63" s="45" t="s">
        <v>149</v>
      </c>
      <c r="D63" s="45" t="s">
        <v>150</v>
      </c>
      <c r="E63" s="46">
        <v>61</v>
      </c>
      <c r="F63" s="60">
        <v>74</v>
      </c>
      <c r="G63" s="46">
        <v>62</v>
      </c>
      <c r="H63" s="46">
        <v>61</v>
      </c>
      <c r="I63" s="61">
        <v>41</v>
      </c>
      <c r="J63" s="46">
        <v>42</v>
      </c>
      <c r="K63" s="46">
        <v>50</v>
      </c>
      <c r="L63" s="46">
        <v>54</v>
      </c>
      <c r="M63" s="61">
        <v>41</v>
      </c>
      <c r="N63" s="46">
        <v>54</v>
      </c>
      <c r="O63" s="61">
        <v>31</v>
      </c>
      <c r="P63" s="46">
        <v>59</v>
      </c>
      <c r="Q63" s="47">
        <v>630</v>
      </c>
      <c r="R63" s="48"/>
      <c r="S63" s="49">
        <v>52.5</v>
      </c>
      <c r="T63" s="49">
        <v>42</v>
      </c>
      <c r="U63" s="50">
        <v>63</v>
      </c>
    </row>
    <row r="64" spans="1:21" ht="33.75" customHeight="1" thickTop="1" x14ac:dyDescent="0.25">
      <c r="A64" s="62" t="s">
        <v>152</v>
      </c>
      <c r="B64" s="63"/>
      <c r="C64" s="63"/>
      <c r="D64" s="64"/>
      <c r="E64" s="65">
        <f t="shared" ref="E64:Q64" si="0">SUM(E16:E63)</f>
        <v>54060</v>
      </c>
      <c r="F64" s="65">
        <f t="shared" si="0"/>
        <v>56986</v>
      </c>
      <c r="G64" s="65">
        <f t="shared" si="0"/>
        <v>61648</v>
      </c>
      <c r="H64" s="65">
        <f t="shared" si="0"/>
        <v>59833</v>
      </c>
      <c r="I64" s="65">
        <f t="shared" si="0"/>
        <v>60007</v>
      </c>
      <c r="J64" s="65">
        <f t="shared" si="0"/>
        <v>59991</v>
      </c>
      <c r="K64" s="65">
        <f t="shared" si="0"/>
        <v>62067</v>
      </c>
      <c r="L64" s="65">
        <f t="shared" si="0"/>
        <v>58391</v>
      </c>
      <c r="M64" s="65">
        <f t="shared" si="0"/>
        <v>57109</v>
      </c>
      <c r="N64" s="65">
        <f t="shared" si="0"/>
        <v>62035</v>
      </c>
      <c r="O64" s="65">
        <f t="shared" si="0"/>
        <v>57963</v>
      </c>
      <c r="P64" s="65">
        <f t="shared" si="0"/>
        <v>56832</v>
      </c>
      <c r="Q64" s="66">
        <f t="shared" si="0"/>
        <v>705806</v>
      </c>
      <c r="R64" s="55"/>
      <c r="S64" s="56">
        <v>58910.166666666664</v>
      </c>
      <c r="T64" s="56">
        <v>47128.133333333331</v>
      </c>
      <c r="U64" s="56">
        <v>70692.2</v>
      </c>
    </row>
    <row r="65" spans="1:4" ht="33.75" customHeight="1" x14ac:dyDescent="0.25"/>
    <row r="66" spans="1:4" ht="33.75" customHeight="1" x14ac:dyDescent="0.25"/>
    <row r="67" spans="1:4" ht="34.5" customHeight="1" x14ac:dyDescent="0.25">
      <c r="A67" s="67" t="s">
        <v>153</v>
      </c>
      <c r="B67" s="67"/>
      <c r="C67" s="67"/>
      <c r="D67" s="67"/>
    </row>
    <row r="68" spans="1:4" ht="69.95" customHeight="1" x14ac:dyDescent="0.25"/>
    <row r="74" spans="1:4" x14ac:dyDescent="0.25">
      <c r="B74" s="68"/>
      <c r="C74" s="69"/>
      <c r="D74" s="69"/>
    </row>
    <row r="75" spans="1:4" x14ac:dyDescent="0.25">
      <c r="B75" s="68"/>
      <c r="C75" s="69"/>
      <c r="D75" s="69"/>
    </row>
    <row r="79" spans="1:4" ht="69.95" customHeight="1" x14ac:dyDescent="0.25"/>
    <row r="80" spans="1:4" ht="69.95" customHeight="1" x14ac:dyDescent="0.25"/>
  </sheetData>
  <mergeCells count="26">
    <mergeCell ref="A67:D67"/>
    <mergeCell ref="R13:R15"/>
    <mergeCell ref="S13:S15"/>
    <mergeCell ref="T13:T15"/>
    <mergeCell ref="U13:U15"/>
    <mergeCell ref="E14:P14"/>
    <mergeCell ref="A64:D64"/>
    <mergeCell ref="A13:A15"/>
    <mergeCell ref="B13:B15"/>
    <mergeCell ref="C13:C15"/>
    <mergeCell ref="D13:D15"/>
    <mergeCell ref="E13:P13"/>
    <mergeCell ref="Q13:Q15"/>
    <mergeCell ref="A12:C12"/>
    <mergeCell ref="D12:F12"/>
    <mergeCell ref="G12:I12"/>
    <mergeCell ref="J12:M12"/>
    <mergeCell ref="N12:Q12"/>
    <mergeCell ref="R12:U12"/>
    <mergeCell ref="A10:U10"/>
    <mergeCell ref="A11:C11"/>
    <mergeCell ref="D11:F11"/>
    <mergeCell ref="G11:I11"/>
    <mergeCell ref="J11:M11"/>
    <mergeCell ref="N11:Q11"/>
    <mergeCell ref="R11:U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Radomski Paweł</dc:creator>
  <cp:lastModifiedBy>Radomski Paweł</cp:lastModifiedBy>
  <dcterms:created xsi:type="dcterms:W3CDTF">2025-10-03T08:49:11Z</dcterms:created>
  <dcterms:modified xsi:type="dcterms:W3CDTF">2025-10-03T08:49:42Z</dcterms:modified>
</cp:coreProperties>
</file>