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9199F06C-CAE5-4340-BC13-FE56233941EA}" xr6:coauthVersionLast="47" xr6:coauthVersionMax="47" xr10:uidLastSave="{00000000-0000-0000-0000-000000000000}"/>
  <bookViews>
    <workbookView xWindow="-120" yWindow="-120" windowWidth="29040" windowHeight="15840" xr2:uid="{D7DC5854-8278-435A-9B95-B3CC0A188E2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" i="1" l="1"/>
  <c r="O58" i="1"/>
  <c r="N58" i="1"/>
  <c r="M58" i="1"/>
  <c r="L58" i="1"/>
  <c r="K58" i="1"/>
  <c r="J58" i="1"/>
  <c r="I58" i="1"/>
  <c r="H58" i="1"/>
  <c r="G58" i="1"/>
  <c r="F58" i="1"/>
  <c r="E58" i="1"/>
  <c r="Q53" i="1"/>
  <c r="Q18" i="1"/>
  <c r="Q58" i="1" s="1"/>
</calcChain>
</file>

<file path=xl/sharedStrings.xml><?xml version="1.0" encoding="utf-8"?>
<sst xmlns="http://schemas.openxmlformats.org/spreadsheetml/2006/main" count="148" uniqueCount="141">
  <si>
    <t>RAPORT Z WOJEWÓDZTWA KUJAWSKO-POMORSKIEGO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</si>
  <si>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</si>
  <si>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</si>
  <si>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</si>
  <si>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</si>
  <si>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</si>
  <si>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</si>
  <si>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4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</si>
  <si>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</si>
  <si>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</si>
  <si>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</si>
  <si>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</si>
  <si>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</si>
  <si>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</si>
  <si>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</si>
  <si>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</si>
  <si>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</si>
  <si>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</si>
  <si>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</si>
  <si>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000302327 </t>
  </si>
  <si>
    <t>ZESPÓŁ OPIEKI ZDROWOTNEJ</t>
  </si>
  <si>
    <t>87-300 BRODNICA UL. WIEJSKA 9</t>
  </si>
  <si>
    <t>000310025</t>
  </si>
  <si>
    <t>86200 CHEŁMNO UL.RYDYGIERA 1</t>
  </si>
  <si>
    <t>000316068</t>
  </si>
  <si>
    <t>WOJEWÓDZKI SZPITAL ZESPOLONY</t>
  </si>
  <si>
    <t>87100 TORUŃ UL.ŚW.JÓZEFA 53/59</t>
  </si>
  <si>
    <t>000898946</t>
  </si>
  <si>
    <t>WOJEWÓDZKI SZPITAL DZIECIĘCY</t>
  </si>
  <si>
    <t>85667 BYDGOSZCZ UL.CHODKIEWICZA 44</t>
  </si>
  <si>
    <t>000979188</t>
  </si>
  <si>
    <t>WOJEWÓDZKI SZPITAL OBSERWACYJNO-ZAKAŹNY</t>
  </si>
  <si>
    <t>85030 BYDGOSZCZ UL. ŚW.FLORIANA 12</t>
  </si>
  <si>
    <t>001126074</t>
  </si>
  <si>
    <t>SZPITAL UNIWERSYTECKI</t>
  </si>
  <si>
    <t>85094 BYDGOSZCZ UL.M.SKŁODOWSKIEJ-CURIE 9</t>
  </si>
  <si>
    <t>001255363</t>
  </si>
  <si>
    <t>CENTRUM ONKOLOGII</t>
  </si>
  <si>
    <t>85796 BYDGOSZCZ UL.I.ROMANOWSKIEJ 2</t>
  </si>
  <si>
    <t xml:space="preserve">090538318 </t>
  </si>
  <si>
    <t xml:space="preserve">10  WOJSKOWY SZPITAL KLINICZNY Z POLIKLINIKĄ </t>
  </si>
  <si>
    <t>85-681  BYDGOSZCZ  UL. POWSTAŃCÓW WARSZAWY 5</t>
  </si>
  <si>
    <t xml:space="preserve">092325348 </t>
  </si>
  <si>
    <t>SAMODZIELNY SZPITAL PUBLICZNY SPRAW WEWNĘTRZNYCH W  BYDGOSZCZY</t>
  </si>
  <si>
    <t>85-015  BYDGOSZCZ  UL. KS. MAKWARTA  4/6</t>
  </si>
  <si>
    <t>092354746</t>
  </si>
  <si>
    <t xml:space="preserve">WIELOSPECJALISTYCZNY SZPITAL MIEJSKI IM DR. EMILA WARMIŃSKIEGO - SAMODZIELNY PUBLICZNY ZAKŁAD OPIEKI ZDROWOTNEJ </t>
  </si>
  <si>
    <t>85826 BYDGOSZCZ UL.SZPITALNA 19</t>
  </si>
  <si>
    <t>092356930</t>
  </si>
  <si>
    <t>KUJAWSKO-POMORSKIE CENTRUM PULMONOLOGII</t>
  </si>
  <si>
    <t>85326 BYDGOSZCZ UL. SEMINARYJNA 1</t>
  </si>
  <si>
    <t>092358112</t>
  </si>
  <si>
    <t>SAMODZIELNY PUBLICZNY ZAKŁAD OPIEKI ZDROWOTNEJ W MOGILNIE</t>
  </si>
  <si>
    <t>88300 MOGILNO UL.KOŚCIUSZKI 10</t>
  </si>
  <si>
    <t>092358780</t>
  </si>
  <si>
    <t>PUBLICZNY SPECJALISTYCZNY ZAKŁAD OPIEKI ZDROWOTNEJ</t>
  </si>
  <si>
    <t>88100 INOWROCŁAW UL.POZNAŃSKA 97</t>
  </si>
  <si>
    <t xml:space="preserve">  092965579</t>
  </si>
  <si>
    <t xml:space="preserve">NIEPUBLICZNY ZAKŁAD OPIEKI ZDROWOTNEJ </t>
  </si>
  <si>
    <t>89500 TUCHOLA NOWODWORSKIEGO 14/18</t>
  </si>
  <si>
    <t>9299319100024</t>
  </si>
  <si>
    <t>SZPITAL ŚW. ŁUKASZA</t>
  </si>
  <si>
    <t>85-825  BYDGOSZCZ  UL. BYDGOSKIEGO BATALIONU OBRONY NARODOWEJ  10A</t>
  </si>
  <si>
    <t>09305922200030</t>
  </si>
  <si>
    <t>WIDENT -  LILIANA WINIARSKA</t>
  </si>
  <si>
    <t>85-312  BYDGOSZCZ  UL. SZUBIŃSKA  93/95</t>
  </si>
  <si>
    <t>093213309</t>
  </si>
  <si>
    <t>PAŁUCKIE CENTRUM ZDROWIA 
SP. Z O.O.
NIEPUBLICZNY ZAKŁAD OPIEKI
ZDROWOTNEJ</t>
  </si>
  <si>
    <t>88400 ŻNIN UL.SZPITALNA 30</t>
  </si>
  <si>
    <t>093213663</t>
  </si>
  <si>
    <t>SZPITAL POWIATOWY 
IM. DR  ADAMA GACY I DR JÓZEFA ŁASKIEGO</t>
  </si>
  <si>
    <t>89410 WIĘCBORK UL.MICKIEWICZA 26</t>
  </si>
  <si>
    <t>32042552000024</t>
  </si>
  <si>
    <t>87200   WĄBRZEŹNO UL.WOLNOŚCI 27 27</t>
  </si>
  <si>
    <t>34010408700022</t>
  </si>
  <si>
    <t>NIEPUBLICZNY ZAKŁAD OPIEKI ZDROWOTNEJ</t>
  </si>
  <si>
    <t>89100 NAKŁO N.NOTECIĄ  MICKIEWICZA  7</t>
  </si>
  <si>
    <t>340142863</t>
  </si>
  <si>
    <t>CENTRUM DIAGNOSTYCZNO-LECZNIECZE "BARSKA"</t>
  </si>
  <si>
    <t>87-800   WŁOCŁAWEK UL. BARSKA   13</t>
  </si>
  <si>
    <t>34046910400025</t>
  </si>
  <si>
    <t>ENDONET</t>
  </si>
  <si>
    <t>85-825  BYDGOSZCZ  UL. BYDGOSKIEGO BATALIONU OBRONY NARODOWEJ 10A</t>
  </si>
  <si>
    <t>340517145</t>
  </si>
  <si>
    <t xml:space="preserve">SZPITAL UNIWERSYTECKI NR 2 
IM. DR JANA BIZIELA </t>
  </si>
  <si>
    <t>85168 BYDGOSZCZ UL.UJEJSKIEGO 75</t>
  </si>
  <si>
    <t>340530520</t>
  </si>
  <si>
    <t xml:space="preserve"> NZOZ CENTRUM MEDYCZNE </t>
  </si>
  <si>
    <t>85-079 BYDGOSZCZ UL. KOŚCIUSZKI  16</t>
  </si>
  <si>
    <t>340572055</t>
  </si>
  <si>
    <t>NIEPUBLICZNY ZAKŁAD OPIEKI ZDROWOTNEJ "SZPITAL LIPNO"</t>
  </si>
  <si>
    <t>87600 LIPNO UL.NIESZAWSKA 6</t>
  </si>
  <si>
    <t>340627098</t>
  </si>
  <si>
    <t>NZOZ SPECJALISTYCZNY SZPITAL REHABILITACYJNY  BARSKA</t>
  </si>
  <si>
    <t>87-800 WŁOCŁAWEK UL. BARSKA   13</t>
  </si>
  <si>
    <t xml:space="preserve">340745981 </t>
  </si>
  <si>
    <t>ESKULAP BIS S.C. EWA MOLSKA STANISŁAW MOLSKI</t>
  </si>
  <si>
    <t xml:space="preserve"> 86-031  OSIELSKO  UL. KOPERKOWA 2</t>
  </si>
  <si>
    <t xml:space="preserve">340890312 </t>
  </si>
  <si>
    <t>NZOZ STADMEDICA</t>
  </si>
  <si>
    <t>85-391  BYDGOSZCZ   UL. NAKIELSKA 327</t>
  </si>
  <si>
    <t>STARY REGON</t>
  </si>
  <si>
    <t xml:space="preserve">386371059 </t>
  </si>
  <si>
    <t xml:space="preserve">341284795 </t>
  </si>
  <si>
    <t>CENTRUM MEDYCZNE ALFA-MED.</t>
  </si>
  <si>
    <t>89-095 BYDGOSZCZ  UL. JANA PESTALOZZIEGO 7</t>
  </si>
  <si>
    <t xml:space="preserve">341411727 </t>
  </si>
  <si>
    <t>SZPITAL WOJEWÓDZKI</t>
  </si>
  <si>
    <t>87800 WŁOCŁAWEK UL.WIENIECKA 49</t>
  </si>
  <si>
    <t>81273119800030</t>
  </si>
  <si>
    <t>NIEPUBLICZNY ZAKŁAD OPIEKI ZDROWOTNEJ "NOWY SZPITAL SP. Z O.O."</t>
  </si>
  <si>
    <t>86100  ŚWIECIE N.WISŁĄ  UL. WOJSKA POLSKIEGO  126</t>
  </si>
  <si>
    <t>87013713600024</t>
  </si>
  <si>
    <t>NIEPUBLICZNY ZAKŁAD OPIEKI ZDROWOTNEJ PRYWATNE CENTRUM CHIRURGII</t>
  </si>
  <si>
    <t>87-100 TORUŃ UL. KOŁŁĄTAJA 10A</t>
  </si>
  <si>
    <t>870250810</t>
  </si>
  <si>
    <t>SAMODZIELNY PUBLICZNY ZAKŁAD OPIEKI ZDROWOTNEJ</t>
  </si>
  <si>
    <t>86320 ŁASIN UL.RADZYŃSKA 4</t>
  </si>
  <si>
    <t>870252274</t>
  </si>
  <si>
    <t>SPECJALISTYCZNY SZPITAL MIEJSKI</t>
  </si>
  <si>
    <t>87100 TORUŃ UL.BATOREGO 17/19</t>
  </si>
  <si>
    <t>870298738</t>
  </si>
  <si>
    <t>REGIONALNY SZPITAL SPECJALISTYCZNY</t>
  </si>
  <si>
    <t>86300 GRUDZIĄDZ UL. WŁ. SIKORSKIEGO 32</t>
  </si>
  <si>
    <t xml:space="preserve">870577154 </t>
  </si>
  <si>
    <t>SZPITAL SPECJALISTYCZNY "MATOPAT" -</t>
  </si>
  <si>
    <t>87-100  TORUŃ  UL. STORCZYKOWA  8/10</t>
  </si>
  <si>
    <t>871547899</t>
  </si>
  <si>
    <t>SZPITAL POWIATOWY</t>
  </si>
  <si>
    <t>87140 CHEŁMŻA UL.SZEWSKA 23</t>
  </si>
  <si>
    <t>871552334</t>
  </si>
  <si>
    <t>ZAKŁAD OPIEKI ZDROWOTNEJ SZPITAL POWIATOWY</t>
  </si>
  <si>
    <t>87400 GOLUB-DOBRZYŃ UL.DR J.G.KOPPA 1E</t>
  </si>
  <si>
    <t>910333036</t>
  </si>
  <si>
    <t>88200 RADZIEJÓW UL.SZPITALNA 3</t>
  </si>
  <si>
    <t>910858394</t>
  </si>
  <si>
    <t>87500 RYPIN UL.3 MAJA 2</t>
  </si>
  <si>
    <t>911344332</t>
  </si>
  <si>
    <t>87700 ALEKSANDRÓW KUJAWSKI UL.SŁOWACKIEGO 18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</si>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</sst>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54EE-95DF-4767-BE72-B09481201DF9}">
  <dimension ref="A10:U78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5.85546875" customWidth="1"/>
    <col min="3" max="4" width="32.7109375" customWidth="1"/>
    <col min="5" max="16" width="6.7109375" customWidth="1"/>
    <col min="17" max="17" width="9.42578125" customWidth="1"/>
    <col min="18" max="18" width="24.28515625" customWidth="1"/>
    <col min="19" max="21" width="9.5703125" bestFit="1" customWidth="1"/>
    <col min="257" max="257" width="3.5703125" customWidth="1"/>
    <col min="258" max="258" width="15.85546875" customWidth="1"/>
    <col min="259" max="260" width="32.7109375" customWidth="1"/>
    <col min="261" max="272" width="6.7109375" customWidth="1"/>
    <col min="273" max="273" width="9.42578125" customWidth="1"/>
    <col min="274" max="274" width="24.28515625" customWidth="1"/>
    <col min="275" max="277" width="9.5703125" bestFit="1" customWidth="1"/>
    <col min="513" max="513" width="3.5703125" customWidth="1"/>
    <col min="514" max="514" width="15.85546875" customWidth="1"/>
    <col min="515" max="516" width="32.7109375" customWidth="1"/>
    <col min="517" max="528" width="6.7109375" customWidth="1"/>
    <col min="529" max="529" width="9.42578125" customWidth="1"/>
    <col min="530" max="530" width="24.28515625" customWidth="1"/>
    <col min="531" max="533" width="9.5703125" bestFit="1" customWidth="1"/>
    <col min="769" max="769" width="3.5703125" customWidth="1"/>
    <col min="770" max="770" width="15.85546875" customWidth="1"/>
    <col min="771" max="772" width="32.7109375" customWidth="1"/>
    <col min="773" max="784" width="6.7109375" customWidth="1"/>
    <col min="785" max="785" width="9.42578125" customWidth="1"/>
    <col min="786" max="786" width="24.28515625" customWidth="1"/>
    <col min="787" max="789" width="9.5703125" bestFit="1" customWidth="1"/>
    <col min="1025" max="1025" width="3.5703125" customWidth="1"/>
    <col min="1026" max="1026" width="15.85546875" customWidth="1"/>
    <col min="1027" max="1028" width="32.7109375" customWidth="1"/>
    <col min="1029" max="1040" width="6.7109375" customWidth="1"/>
    <col min="1041" max="1041" width="9.42578125" customWidth="1"/>
    <col min="1042" max="1042" width="24.28515625" customWidth="1"/>
    <col min="1043" max="1045" width="9.5703125" bestFit="1" customWidth="1"/>
    <col min="1281" max="1281" width="3.5703125" customWidth="1"/>
    <col min="1282" max="1282" width="15.85546875" customWidth="1"/>
    <col min="1283" max="1284" width="32.7109375" customWidth="1"/>
    <col min="1285" max="1296" width="6.7109375" customWidth="1"/>
    <col min="1297" max="1297" width="9.42578125" customWidth="1"/>
    <col min="1298" max="1298" width="24.28515625" customWidth="1"/>
    <col min="1299" max="1301" width="9.5703125" bestFit="1" customWidth="1"/>
    <col min="1537" max="1537" width="3.5703125" customWidth="1"/>
    <col min="1538" max="1538" width="15.85546875" customWidth="1"/>
    <col min="1539" max="1540" width="32.7109375" customWidth="1"/>
    <col min="1541" max="1552" width="6.7109375" customWidth="1"/>
    <col min="1553" max="1553" width="9.42578125" customWidth="1"/>
    <col min="1554" max="1554" width="24.28515625" customWidth="1"/>
    <col min="1555" max="1557" width="9.5703125" bestFit="1" customWidth="1"/>
    <col min="1793" max="1793" width="3.5703125" customWidth="1"/>
    <col min="1794" max="1794" width="15.85546875" customWidth="1"/>
    <col min="1795" max="1796" width="32.7109375" customWidth="1"/>
    <col min="1797" max="1808" width="6.7109375" customWidth="1"/>
    <col min="1809" max="1809" width="9.42578125" customWidth="1"/>
    <col min="1810" max="1810" width="24.28515625" customWidth="1"/>
    <col min="1811" max="1813" width="9.5703125" bestFit="1" customWidth="1"/>
    <col min="2049" max="2049" width="3.5703125" customWidth="1"/>
    <col min="2050" max="2050" width="15.85546875" customWidth="1"/>
    <col min="2051" max="2052" width="32.7109375" customWidth="1"/>
    <col min="2053" max="2064" width="6.7109375" customWidth="1"/>
    <col min="2065" max="2065" width="9.42578125" customWidth="1"/>
    <col min="2066" max="2066" width="24.28515625" customWidth="1"/>
    <col min="2067" max="2069" width="9.5703125" bestFit="1" customWidth="1"/>
    <col min="2305" max="2305" width="3.5703125" customWidth="1"/>
    <col min="2306" max="2306" width="15.85546875" customWidth="1"/>
    <col min="2307" max="2308" width="32.7109375" customWidth="1"/>
    <col min="2309" max="2320" width="6.7109375" customWidth="1"/>
    <col min="2321" max="2321" width="9.42578125" customWidth="1"/>
    <col min="2322" max="2322" width="24.28515625" customWidth="1"/>
    <col min="2323" max="2325" width="9.5703125" bestFit="1" customWidth="1"/>
    <col min="2561" max="2561" width="3.5703125" customWidth="1"/>
    <col min="2562" max="2562" width="15.85546875" customWidth="1"/>
    <col min="2563" max="2564" width="32.7109375" customWidth="1"/>
    <col min="2565" max="2576" width="6.7109375" customWidth="1"/>
    <col min="2577" max="2577" width="9.42578125" customWidth="1"/>
    <col min="2578" max="2578" width="24.28515625" customWidth="1"/>
    <col min="2579" max="2581" width="9.5703125" bestFit="1" customWidth="1"/>
    <col min="2817" max="2817" width="3.5703125" customWidth="1"/>
    <col min="2818" max="2818" width="15.85546875" customWidth="1"/>
    <col min="2819" max="2820" width="32.7109375" customWidth="1"/>
    <col min="2821" max="2832" width="6.7109375" customWidth="1"/>
    <col min="2833" max="2833" width="9.42578125" customWidth="1"/>
    <col min="2834" max="2834" width="24.28515625" customWidth="1"/>
    <col min="2835" max="2837" width="9.5703125" bestFit="1" customWidth="1"/>
    <col min="3073" max="3073" width="3.5703125" customWidth="1"/>
    <col min="3074" max="3074" width="15.85546875" customWidth="1"/>
    <col min="3075" max="3076" width="32.7109375" customWidth="1"/>
    <col min="3077" max="3088" width="6.7109375" customWidth="1"/>
    <col min="3089" max="3089" width="9.42578125" customWidth="1"/>
    <col min="3090" max="3090" width="24.28515625" customWidth="1"/>
    <col min="3091" max="3093" width="9.5703125" bestFit="1" customWidth="1"/>
    <col min="3329" max="3329" width="3.5703125" customWidth="1"/>
    <col min="3330" max="3330" width="15.85546875" customWidth="1"/>
    <col min="3331" max="3332" width="32.7109375" customWidth="1"/>
    <col min="3333" max="3344" width="6.7109375" customWidth="1"/>
    <col min="3345" max="3345" width="9.42578125" customWidth="1"/>
    <col min="3346" max="3346" width="24.28515625" customWidth="1"/>
    <col min="3347" max="3349" width="9.5703125" bestFit="1" customWidth="1"/>
    <col min="3585" max="3585" width="3.5703125" customWidth="1"/>
    <col min="3586" max="3586" width="15.85546875" customWidth="1"/>
    <col min="3587" max="3588" width="32.7109375" customWidth="1"/>
    <col min="3589" max="3600" width="6.7109375" customWidth="1"/>
    <col min="3601" max="3601" width="9.42578125" customWidth="1"/>
    <col min="3602" max="3602" width="24.28515625" customWidth="1"/>
    <col min="3603" max="3605" width="9.5703125" bestFit="1" customWidth="1"/>
    <col min="3841" max="3841" width="3.5703125" customWidth="1"/>
    <col min="3842" max="3842" width="15.85546875" customWidth="1"/>
    <col min="3843" max="3844" width="32.7109375" customWidth="1"/>
    <col min="3845" max="3856" width="6.7109375" customWidth="1"/>
    <col min="3857" max="3857" width="9.42578125" customWidth="1"/>
    <col min="3858" max="3858" width="24.28515625" customWidth="1"/>
    <col min="3859" max="3861" width="9.5703125" bestFit="1" customWidth="1"/>
    <col min="4097" max="4097" width="3.5703125" customWidth="1"/>
    <col min="4098" max="4098" width="15.85546875" customWidth="1"/>
    <col min="4099" max="4100" width="32.7109375" customWidth="1"/>
    <col min="4101" max="4112" width="6.7109375" customWidth="1"/>
    <col min="4113" max="4113" width="9.42578125" customWidth="1"/>
    <col min="4114" max="4114" width="24.28515625" customWidth="1"/>
    <col min="4115" max="4117" width="9.5703125" bestFit="1" customWidth="1"/>
    <col min="4353" max="4353" width="3.5703125" customWidth="1"/>
    <col min="4354" max="4354" width="15.85546875" customWidth="1"/>
    <col min="4355" max="4356" width="32.7109375" customWidth="1"/>
    <col min="4357" max="4368" width="6.7109375" customWidth="1"/>
    <col min="4369" max="4369" width="9.42578125" customWidth="1"/>
    <col min="4370" max="4370" width="24.28515625" customWidth="1"/>
    <col min="4371" max="4373" width="9.5703125" bestFit="1" customWidth="1"/>
    <col min="4609" max="4609" width="3.5703125" customWidth="1"/>
    <col min="4610" max="4610" width="15.85546875" customWidth="1"/>
    <col min="4611" max="4612" width="32.7109375" customWidth="1"/>
    <col min="4613" max="4624" width="6.7109375" customWidth="1"/>
    <col min="4625" max="4625" width="9.42578125" customWidth="1"/>
    <col min="4626" max="4626" width="24.28515625" customWidth="1"/>
    <col min="4627" max="4629" width="9.5703125" bestFit="1" customWidth="1"/>
    <col min="4865" max="4865" width="3.5703125" customWidth="1"/>
    <col min="4866" max="4866" width="15.85546875" customWidth="1"/>
    <col min="4867" max="4868" width="32.7109375" customWidth="1"/>
    <col min="4869" max="4880" width="6.7109375" customWidth="1"/>
    <col min="4881" max="4881" width="9.42578125" customWidth="1"/>
    <col min="4882" max="4882" width="24.28515625" customWidth="1"/>
    <col min="4883" max="4885" width="9.5703125" bestFit="1" customWidth="1"/>
    <col min="5121" max="5121" width="3.5703125" customWidth="1"/>
    <col min="5122" max="5122" width="15.85546875" customWidth="1"/>
    <col min="5123" max="5124" width="32.7109375" customWidth="1"/>
    <col min="5125" max="5136" width="6.7109375" customWidth="1"/>
    <col min="5137" max="5137" width="9.42578125" customWidth="1"/>
    <col min="5138" max="5138" width="24.28515625" customWidth="1"/>
    <col min="5139" max="5141" width="9.5703125" bestFit="1" customWidth="1"/>
    <col min="5377" max="5377" width="3.5703125" customWidth="1"/>
    <col min="5378" max="5378" width="15.85546875" customWidth="1"/>
    <col min="5379" max="5380" width="32.7109375" customWidth="1"/>
    <col min="5381" max="5392" width="6.7109375" customWidth="1"/>
    <col min="5393" max="5393" width="9.42578125" customWidth="1"/>
    <col min="5394" max="5394" width="24.28515625" customWidth="1"/>
    <col min="5395" max="5397" width="9.5703125" bestFit="1" customWidth="1"/>
    <col min="5633" max="5633" width="3.5703125" customWidth="1"/>
    <col min="5634" max="5634" width="15.85546875" customWidth="1"/>
    <col min="5635" max="5636" width="32.7109375" customWidth="1"/>
    <col min="5637" max="5648" width="6.7109375" customWidth="1"/>
    <col min="5649" max="5649" width="9.42578125" customWidth="1"/>
    <col min="5650" max="5650" width="24.28515625" customWidth="1"/>
    <col min="5651" max="5653" width="9.5703125" bestFit="1" customWidth="1"/>
    <col min="5889" max="5889" width="3.5703125" customWidth="1"/>
    <col min="5890" max="5890" width="15.85546875" customWidth="1"/>
    <col min="5891" max="5892" width="32.7109375" customWidth="1"/>
    <col min="5893" max="5904" width="6.7109375" customWidth="1"/>
    <col min="5905" max="5905" width="9.42578125" customWidth="1"/>
    <col min="5906" max="5906" width="24.28515625" customWidth="1"/>
    <col min="5907" max="5909" width="9.5703125" bestFit="1" customWidth="1"/>
    <col min="6145" max="6145" width="3.5703125" customWidth="1"/>
    <col min="6146" max="6146" width="15.85546875" customWidth="1"/>
    <col min="6147" max="6148" width="32.7109375" customWidth="1"/>
    <col min="6149" max="6160" width="6.7109375" customWidth="1"/>
    <col min="6161" max="6161" width="9.42578125" customWidth="1"/>
    <col min="6162" max="6162" width="24.28515625" customWidth="1"/>
    <col min="6163" max="6165" width="9.5703125" bestFit="1" customWidth="1"/>
    <col min="6401" max="6401" width="3.5703125" customWidth="1"/>
    <col min="6402" max="6402" width="15.85546875" customWidth="1"/>
    <col min="6403" max="6404" width="32.7109375" customWidth="1"/>
    <col min="6405" max="6416" width="6.7109375" customWidth="1"/>
    <col min="6417" max="6417" width="9.42578125" customWidth="1"/>
    <col min="6418" max="6418" width="24.28515625" customWidth="1"/>
    <col min="6419" max="6421" width="9.5703125" bestFit="1" customWidth="1"/>
    <col min="6657" max="6657" width="3.5703125" customWidth="1"/>
    <col min="6658" max="6658" width="15.85546875" customWidth="1"/>
    <col min="6659" max="6660" width="32.7109375" customWidth="1"/>
    <col min="6661" max="6672" width="6.7109375" customWidth="1"/>
    <col min="6673" max="6673" width="9.42578125" customWidth="1"/>
    <col min="6674" max="6674" width="24.28515625" customWidth="1"/>
    <col min="6675" max="6677" width="9.5703125" bestFit="1" customWidth="1"/>
    <col min="6913" max="6913" width="3.5703125" customWidth="1"/>
    <col min="6914" max="6914" width="15.85546875" customWidth="1"/>
    <col min="6915" max="6916" width="32.7109375" customWidth="1"/>
    <col min="6917" max="6928" width="6.7109375" customWidth="1"/>
    <col min="6929" max="6929" width="9.42578125" customWidth="1"/>
    <col min="6930" max="6930" width="24.28515625" customWidth="1"/>
    <col min="6931" max="6933" width="9.5703125" bestFit="1" customWidth="1"/>
    <col min="7169" max="7169" width="3.5703125" customWidth="1"/>
    <col min="7170" max="7170" width="15.85546875" customWidth="1"/>
    <col min="7171" max="7172" width="32.7109375" customWidth="1"/>
    <col min="7173" max="7184" width="6.7109375" customWidth="1"/>
    <col min="7185" max="7185" width="9.42578125" customWidth="1"/>
    <col min="7186" max="7186" width="24.28515625" customWidth="1"/>
    <col min="7187" max="7189" width="9.5703125" bestFit="1" customWidth="1"/>
    <col min="7425" max="7425" width="3.5703125" customWidth="1"/>
    <col min="7426" max="7426" width="15.85546875" customWidth="1"/>
    <col min="7427" max="7428" width="32.7109375" customWidth="1"/>
    <col min="7429" max="7440" width="6.7109375" customWidth="1"/>
    <col min="7441" max="7441" width="9.42578125" customWidth="1"/>
    <col min="7442" max="7442" width="24.28515625" customWidth="1"/>
    <col min="7443" max="7445" width="9.5703125" bestFit="1" customWidth="1"/>
    <col min="7681" max="7681" width="3.5703125" customWidth="1"/>
    <col min="7682" max="7682" width="15.85546875" customWidth="1"/>
    <col min="7683" max="7684" width="32.7109375" customWidth="1"/>
    <col min="7685" max="7696" width="6.7109375" customWidth="1"/>
    <col min="7697" max="7697" width="9.42578125" customWidth="1"/>
    <col min="7698" max="7698" width="24.28515625" customWidth="1"/>
    <col min="7699" max="7701" width="9.5703125" bestFit="1" customWidth="1"/>
    <col min="7937" max="7937" width="3.5703125" customWidth="1"/>
    <col min="7938" max="7938" width="15.85546875" customWidth="1"/>
    <col min="7939" max="7940" width="32.7109375" customWidth="1"/>
    <col min="7941" max="7952" width="6.7109375" customWidth="1"/>
    <col min="7953" max="7953" width="9.42578125" customWidth="1"/>
    <col min="7954" max="7954" width="24.28515625" customWidth="1"/>
    <col min="7955" max="7957" width="9.5703125" bestFit="1" customWidth="1"/>
    <col min="8193" max="8193" width="3.5703125" customWidth="1"/>
    <col min="8194" max="8194" width="15.85546875" customWidth="1"/>
    <col min="8195" max="8196" width="32.7109375" customWidth="1"/>
    <col min="8197" max="8208" width="6.7109375" customWidth="1"/>
    <col min="8209" max="8209" width="9.42578125" customWidth="1"/>
    <col min="8210" max="8210" width="24.28515625" customWidth="1"/>
    <col min="8211" max="8213" width="9.5703125" bestFit="1" customWidth="1"/>
    <col min="8449" max="8449" width="3.5703125" customWidth="1"/>
    <col min="8450" max="8450" width="15.85546875" customWidth="1"/>
    <col min="8451" max="8452" width="32.7109375" customWidth="1"/>
    <col min="8453" max="8464" width="6.7109375" customWidth="1"/>
    <col min="8465" max="8465" width="9.42578125" customWidth="1"/>
    <col min="8466" max="8466" width="24.28515625" customWidth="1"/>
    <col min="8467" max="8469" width="9.5703125" bestFit="1" customWidth="1"/>
    <col min="8705" max="8705" width="3.5703125" customWidth="1"/>
    <col min="8706" max="8706" width="15.85546875" customWidth="1"/>
    <col min="8707" max="8708" width="32.7109375" customWidth="1"/>
    <col min="8709" max="8720" width="6.7109375" customWidth="1"/>
    <col min="8721" max="8721" width="9.42578125" customWidth="1"/>
    <col min="8722" max="8722" width="24.28515625" customWidth="1"/>
    <col min="8723" max="8725" width="9.5703125" bestFit="1" customWidth="1"/>
    <col min="8961" max="8961" width="3.5703125" customWidth="1"/>
    <col min="8962" max="8962" width="15.85546875" customWidth="1"/>
    <col min="8963" max="8964" width="32.7109375" customWidth="1"/>
    <col min="8965" max="8976" width="6.7109375" customWidth="1"/>
    <col min="8977" max="8977" width="9.42578125" customWidth="1"/>
    <col min="8978" max="8978" width="24.28515625" customWidth="1"/>
    <col min="8979" max="8981" width="9.5703125" bestFit="1" customWidth="1"/>
    <col min="9217" max="9217" width="3.5703125" customWidth="1"/>
    <col min="9218" max="9218" width="15.85546875" customWidth="1"/>
    <col min="9219" max="9220" width="32.7109375" customWidth="1"/>
    <col min="9221" max="9232" width="6.7109375" customWidth="1"/>
    <col min="9233" max="9233" width="9.42578125" customWidth="1"/>
    <col min="9234" max="9234" width="24.28515625" customWidth="1"/>
    <col min="9235" max="9237" width="9.5703125" bestFit="1" customWidth="1"/>
    <col min="9473" max="9473" width="3.5703125" customWidth="1"/>
    <col min="9474" max="9474" width="15.85546875" customWidth="1"/>
    <col min="9475" max="9476" width="32.7109375" customWidth="1"/>
    <col min="9477" max="9488" width="6.7109375" customWidth="1"/>
    <col min="9489" max="9489" width="9.42578125" customWidth="1"/>
    <col min="9490" max="9490" width="24.28515625" customWidth="1"/>
    <col min="9491" max="9493" width="9.5703125" bestFit="1" customWidth="1"/>
    <col min="9729" max="9729" width="3.5703125" customWidth="1"/>
    <col min="9730" max="9730" width="15.85546875" customWidth="1"/>
    <col min="9731" max="9732" width="32.7109375" customWidth="1"/>
    <col min="9733" max="9744" width="6.7109375" customWidth="1"/>
    <col min="9745" max="9745" width="9.42578125" customWidth="1"/>
    <col min="9746" max="9746" width="24.28515625" customWidth="1"/>
    <col min="9747" max="9749" width="9.5703125" bestFit="1" customWidth="1"/>
    <col min="9985" max="9985" width="3.5703125" customWidth="1"/>
    <col min="9986" max="9986" width="15.85546875" customWidth="1"/>
    <col min="9987" max="9988" width="32.7109375" customWidth="1"/>
    <col min="9989" max="10000" width="6.7109375" customWidth="1"/>
    <col min="10001" max="10001" width="9.42578125" customWidth="1"/>
    <col min="10002" max="10002" width="24.28515625" customWidth="1"/>
    <col min="10003" max="10005" width="9.5703125" bestFit="1" customWidth="1"/>
    <col min="10241" max="10241" width="3.5703125" customWidth="1"/>
    <col min="10242" max="10242" width="15.85546875" customWidth="1"/>
    <col min="10243" max="10244" width="32.7109375" customWidth="1"/>
    <col min="10245" max="10256" width="6.7109375" customWidth="1"/>
    <col min="10257" max="10257" width="9.42578125" customWidth="1"/>
    <col min="10258" max="10258" width="24.28515625" customWidth="1"/>
    <col min="10259" max="10261" width="9.5703125" bestFit="1" customWidth="1"/>
    <col min="10497" max="10497" width="3.5703125" customWidth="1"/>
    <col min="10498" max="10498" width="15.85546875" customWidth="1"/>
    <col min="10499" max="10500" width="32.7109375" customWidth="1"/>
    <col min="10501" max="10512" width="6.7109375" customWidth="1"/>
    <col min="10513" max="10513" width="9.42578125" customWidth="1"/>
    <col min="10514" max="10514" width="24.28515625" customWidth="1"/>
    <col min="10515" max="10517" width="9.5703125" bestFit="1" customWidth="1"/>
    <col min="10753" max="10753" width="3.5703125" customWidth="1"/>
    <col min="10754" max="10754" width="15.85546875" customWidth="1"/>
    <col min="10755" max="10756" width="32.7109375" customWidth="1"/>
    <col min="10757" max="10768" width="6.7109375" customWidth="1"/>
    <col min="10769" max="10769" width="9.42578125" customWidth="1"/>
    <col min="10770" max="10770" width="24.28515625" customWidth="1"/>
    <col min="10771" max="10773" width="9.5703125" bestFit="1" customWidth="1"/>
    <col min="11009" max="11009" width="3.5703125" customWidth="1"/>
    <col min="11010" max="11010" width="15.85546875" customWidth="1"/>
    <col min="11011" max="11012" width="32.7109375" customWidth="1"/>
    <col min="11013" max="11024" width="6.7109375" customWidth="1"/>
    <col min="11025" max="11025" width="9.42578125" customWidth="1"/>
    <col min="11026" max="11026" width="24.28515625" customWidth="1"/>
    <col min="11027" max="11029" width="9.5703125" bestFit="1" customWidth="1"/>
    <col min="11265" max="11265" width="3.5703125" customWidth="1"/>
    <col min="11266" max="11266" width="15.85546875" customWidth="1"/>
    <col min="11267" max="11268" width="32.7109375" customWidth="1"/>
    <col min="11269" max="11280" width="6.7109375" customWidth="1"/>
    <col min="11281" max="11281" width="9.42578125" customWidth="1"/>
    <col min="11282" max="11282" width="24.28515625" customWidth="1"/>
    <col min="11283" max="11285" width="9.5703125" bestFit="1" customWidth="1"/>
    <col min="11521" max="11521" width="3.5703125" customWidth="1"/>
    <col min="11522" max="11522" width="15.85546875" customWidth="1"/>
    <col min="11523" max="11524" width="32.7109375" customWidth="1"/>
    <col min="11525" max="11536" width="6.7109375" customWidth="1"/>
    <col min="11537" max="11537" width="9.42578125" customWidth="1"/>
    <col min="11538" max="11538" width="24.28515625" customWidth="1"/>
    <col min="11539" max="11541" width="9.5703125" bestFit="1" customWidth="1"/>
    <col min="11777" max="11777" width="3.5703125" customWidth="1"/>
    <col min="11778" max="11778" width="15.85546875" customWidth="1"/>
    <col min="11779" max="11780" width="32.7109375" customWidth="1"/>
    <col min="11781" max="11792" width="6.7109375" customWidth="1"/>
    <col min="11793" max="11793" width="9.42578125" customWidth="1"/>
    <col min="11794" max="11794" width="24.28515625" customWidth="1"/>
    <col min="11795" max="11797" width="9.5703125" bestFit="1" customWidth="1"/>
    <col min="12033" max="12033" width="3.5703125" customWidth="1"/>
    <col min="12034" max="12034" width="15.85546875" customWidth="1"/>
    <col min="12035" max="12036" width="32.7109375" customWidth="1"/>
    <col min="12037" max="12048" width="6.7109375" customWidth="1"/>
    <col min="12049" max="12049" width="9.42578125" customWidth="1"/>
    <col min="12050" max="12050" width="24.28515625" customWidth="1"/>
    <col min="12051" max="12053" width="9.5703125" bestFit="1" customWidth="1"/>
    <col min="12289" max="12289" width="3.5703125" customWidth="1"/>
    <col min="12290" max="12290" width="15.85546875" customWidth="1"/>
    <col min="12291" max="12292" width="32.7109375" customWidth="1"/>
    <col min="12293" max="12304" width="6.7109375" customWidth="1"/>
    <col min="12305" max="12305" width="9.42578125" customWidth="1"/>
    <col min="12306" max="12306" width="24.28515625" customWidth="1"/>
    <col min="12307" max="12309" width="9.5703125" bestFit="1" customWidth="1"/>
    <col min="12545" max="12545" width="3.5703125" customWidth="1"/>
    <col min="12546" max="12546" width="15.85546875" customWidth="1"/>
    <col min="12547" max="12548" width="32.7109375" customWidth="1"/>
    <col min="12549" max="12560" width="6.7109375" customWidth="1"/>
    <col min="12561" max="12561" width="9.42578125" customWidth="1"/>
    <col min="12562" max="12562" width="24.28515625" customWidth="1"/>
    <col min="12563" max="12565" width="9.5703125" bestFit="1" customWidth="1"/>
    <col min="12801" max="12801" width="3.5703125" customWidth="1"/>
    <col min="12802" max="12802" width="15.85546875" customWidth="1"/>
    <col min="12803" max="12804" width="32.7109375" customWidth="1"/>
    <col min="12805" max="12816" width="6.7109375" customWidth="1"/>
    <col min="12817" max="12817" width="9.42578125" customWidth="1"/>
    <col min="12818" max="12818" width="24.28515625" customWidth="1"/>
    <col min="12819" max="12821" width="9.5703125" bestFit="1" customWidth="1"/>
    <col min="13057" max="13057" width="3.5703125" customWidth="1"/>
    <col min="13058" max="13058" width="15.85546875" customWidth="1"/>
    <col min="13059" max="13060" width="32.7109375" customWidth="1"/>
    <col min="13061" max="13072" width="6.7109375" customWidth="1"/>
    <col min="13073" max="13073" width="9.42578125" customWidth="1"/>
    <col min="13074" max="13074" width="24.28515625" customWidth="1"/>
    <col min="13075" max="13077" width="9.5703125" bestFit="1" customWidth="1"/>
    <col min="13313" max="13313" width="3.5703125" customWidth="1"/>
    <col min="13314" max="13314" width="15.85546875" customWidth="1"/>
    <col min="13315" max="13316" width="32.7109375" customWidth="1"/>
    <col min="13317" max="13328" width="6.7109375" customWidth="1"/>
    <col min="13329" max="13329" width="9.42578125" customWidth="1"/>
    <col min="13330" max="13330" width="24.28515625" customWidth="1"/>
    <col min="13331" max="13333" width="9.5703125" bestFit="1" customWidth="1"/>
    <col min="13569" max="13569" width="3.5703125" customWidth="1"/>
    <col min="13570" max="13570" width="15.85546875" customWidth="1"/>
    <col min="13571" max="13572" width="32.7109375" customWidth="1"/>
    <col min="13573" max="13584" width="6.7109375" customWidth="1"/>
    <col min="13585" max="13585" width="9.42578125" customWidth="1"/>
    <col min="13586" max="13586" width="24.28515625" customWidth="1"/>
    <col min="13587" max="13589" width="9.5703125" bestFit="1" customWidth="1"/>
    <col min="13825" max="13825" width="3.5703125" customWidth="1"/>
    <col min="13826" max="13826" width="15.85546875" customWidth="1"/>
    <col min="13827" max="13828" width="32.7109375" customWidth="1"/>
    <col min="13829" max="13840" width="6.7109375" customWidth="1"/>
    <col min="13841" max="13841" width="9.42578125" customWidth="1"/>
    <col min="13842" max="13842" width="24.28515625" customWidth="1"/>
    <col min="13843" max="13845" width="9.5703125" bestFit="1" customWidth="1"/>
    <col min="14081" max="14081" width="3.5703125" customWidth="1"/>
    <col min="14082" max="14082" width="15.85546875" customWidth="1"/>
    <col min="14083" max="14084" width="32.7109375" customWidth="1"/>
    <col min="14085" max="14096" width="6.7109375" customWidth="1"/>
    <col min="14097" max="14097" width="9.42578125" customWidth="1"/>
    <col min="14098" max="14098" width="24.28515625" customWidth="1"/>
    <col min="14099" max="14101" width="9.5703125" bestFit="1" customWidth="1"/>
    <col min="14337" max="14337" width="3.5703125" customWidth="1"/>
    <col min="14338" max="14338" width="15.85546875" customWidth="1"/>
    <col min="14339" max="14340" width="32.7109375" customWidth="1"/>
    <col min="14341" max="14352" width="6.7109375" customWidth="1"/>
    <col min="14353" max="14353" width="9.42578125" customWidth="1"/>
    <col min="14354" max="14354" width="24.28515625" customWidth="1"/>
    <col min="14355" max="14357" width="9.5703125" bestFit="1" customWidth="1"/>
    <col min="14593" max="14593" width="3.5703125" customWidth="1"/>
    <col min="14594" max="14594" width="15.85546875" customWidth="1"/>
    <col min="14595" max="14596" width="32.7109375" customWidth="1"/>
    <col min="14597" max="14608" width="6.7109375" customWidth="1"/>
    <col min="14609" max="14609" width="9.42578125" customWidth="1"/>
    <col min="14610" max="14610" width="24.28515625" customWidth="1"/>
    <col min="14611" max="14613" width="9.5703125" bestFit="1" customWidth="1"/>
    <col min="14849" max="14849" width="3.5703125" customWidth="1"/>
    <col min="14850" max="14850" width="15.85546875" customWidth="1"/>
    <col min="14851" max="14852" width="32.7109375" customWidth="1"/>
    <col min="14853" max="14864" width="6.7109375" customWidth="1"/>
    <col min="14865" max="14865" width="9.42578125" customWidth="1"/>
    <col min="14866" max="14866" width="24.28515625" customWidth="1"/>
    <col min="14867" max="14869" width="9.5703125" bestFit="1" customWidth="1"/>
    <col min="15105" max="15105" width="3.5703125" customWidth="1"/>
    <col min="15106" max="15106" width="15.85546875" customWidth="1"/>
    <col min="15107" max="15108" width="32.7109375" customWidth="1"/>
    <col min="15109" max="15120" width="6.7109375" customWidth="1"/>
    <col min="15121" max="15121" width="9.42578125" customWidth="1"/>
    <col min="15122" max="15122" width="24.28515625" customWidth="1"/>
    <col min="15123" max="15125" width="9.5703125" bestFit="1" customWidth="1"/>
    <col min="15361" max="15361" width="3.5703125" customWidth="1"/>
    <col min="15362" max="15362" width="15.85546875" customWidth="1"/>
    <col min="15363" max="15364" width="32.7109375" customWidth="1"/>
    <col min="15365" max="15376" width="6.7109375" customWidth="1"/>
    <col min="15377" max="15377" width="9.42578125" customWidth="1"/>
    <col min="15378" max="15378" width="24.28515625" customWidth="1"/>
    <col min="15379" max="15381" width="9.5703125" bestFit="1" customWidth="1"/>
    <col min="15617" max="15617" width="3.5703125" customWidth="1"/>
    <col min="15618" max="15618" width="15.85546875" customWidth="1"/>
    <col min="15619" max="15620" width="32.7109375" customWidth="1"/>
    <col min="15621" max="15632" width="6.7109375" customWidth="1"/>
    <col min="15633" max="15633" width="9.42578125" customWidth="1"/>
    <col min="15634" max="15634" width="24.28515625" customWidth="1"/>
    <col min="15635" max="15637" width="9.5703125" bestFit="1" customWidth="1"/>
    <col min="15873" max="15873" width="3.5703125" customWidth="1"/>
    <col min="15874" max="15874" width="15.85546875" customWidth="1"/>
    <col min="15875" max="15876" width="32.7109375" customWidth="1"/>
    <col min="15877" max="15888" width="6.7109375" customWidth="1"/>
    <col min="15889" max="15889" width="9.42578125" customWidth="1"/>
    <col min="15890" max="15890" width="24.28515625" customWidth="1"/>
    <col min="15891" max="15893" width="9.5703125" bestFit="1" customWidth="1"/>
    <col min="16129" max="16129" width="3.5703125" customWidth="1"/>
    <col min="16130" max="16130" width="15.85546875" customWidth="1"/>
    <col min="16131" max="16132" width="32.7109375" customWidth="1"/>
    <col min="16133" max="16144" width="6.7109375" customWidth="1"/>
    <col min="16145" max="16145" width="9.42578125" customWidth="1"/>
    <col min="16146" max="16146" width="24.28515625" customWidth="1"/>
    <col min="16147" max="16149" width="9.5703125" bestFit="1" customWidth="1"/>
  </cols>
  <sheetData>
    <row r="10" spans="1:21" ht="42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1.25" customHeight="1" thickBot="1" x14ac:dyDescent="0.3">
      <c r="A12" s="7" t="s">
        <v>7</v>
      </c>
      <c r="B12" s="7"/>
      <c r="C12" s="7"/>
      <c r="D12" s="8">
        <v>41</v>
      </c>
      <c r="E12" s="8"/>
      <c r="F12" s="8"/>
      <c r="G12" s="8">
        <v>41</v>
      </c>
      <c r="H12" s="8"/>
      <c r="I12" s="8"/>
      <c r="J12" s="8">
        <v>0</v>
      </c>
      <c r="K12" s="8"/>
      <c r="L12" s="8"/>
      <c r="M12" s="8"/>
      <c r="N12" s="9">
        <v>100</v>
      </c>
      <c r="O12" s="10"/>
      <c r="P12" s="10"/>
      <c r="Q12" s="11"/>
      <c r="R12" s="9">
        <v>98</v>
      </c>
      <c r="S12" s="10"/>
      <c r="T12" s="10"/>
      <c r="U12" s="11"/>
    </row>
    <row r="13" spans="1:21" x14ac:dyDescent="0.25">
      <c r="A13" s="12" t="s">
        <v>8</v>
      </c>
      <c r="B13" s="12" t="s">
        <v>9</v>
      </c>
      <c r="C13" s="13" t="s">
        <v>10</v>
      </c>
      <c r="D13" s="13" t="s">
        <v>11</v>
      </c>
      <c r="E13" s="12" t="s">
        <v>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 t="s">
        <v>13</v>
      </c>
      <c r="R13" s="14" t="s">
        <v>14</v>
      </c>
      <c r="S13" s="15" t="s">
        <v>15</v>
      </c>
      <c r="T13" s="15" t="s">
        <v>16</v>
      </c>
      <c r="U13" s="15" t="s">
        <v>17</v>
      </c>
    </row>
    <row r="14" spans="1:21" x14ac:dyDescent="0.25">
      <c r="A14" s="12"/>
      <c r="B14" s="12"/>
      <c r="C14" s="13"/>
      <c r="D14" s="13"/>
      <c r="E14" s="12" t="s">
        <v>18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6"/>
      <c r="S14" s="17"/>
      <c r="T14" s="17"/>
      <c r="U14" s="17"/>
    </row>
    <row r="15" spans="1:21" x14ac:dyDescent="0.25">
      <c r="A15" s="18"/>
      <c r="B15" s="18"/>
      <c r="C15" s="19"/>
      <c r="D15" s="19"/>
      <c r="E15" s="20">
        <v>1</v>
      </c>
      <c r="F15" s="20">
        <v>2</v>
      </c>
      <c r="G15" s="20">
        <v>3</v>
      </c>
      <c r="H15" s="20">
        <v>4</v>
      </c>
      <c r="I15" s="20">
        <v>5</v>
      </c>
      <c r="J15" s="20">
        <v>6</v>
      </c>
      <c r="K15" s="20">
        <v>7</v>
      </c>
      <c r="L15" s="20">
        <v>8</v>
      </c>
      <c r="M15" s="20">
        <v>9</v>
      </c>
      <c r="N15" s="20">
        <v>10</v>
      </c>
      <c r="O15" s="20">
        <v>11</v>
      </c>
      <c r="P15" s="20">
        <v>12</v>
      </c>
      <c r="Q15" s="18"/>
      <c r="R15" s="21"/>
      <c r="S15" s="22"/>
      <c r="T15" s="22"/>
      <c r="U15" s="22"/>
    </row>
    <row r="16" spans="1:21" ht="69.95" customHeight="1" x14ac:dyDescent="0.25">
      <c r="A16" s="23">
        <v>1</v>
      </c>
      <c r="B16" s="24" t="s">
        <v>19</v>
      </c>
      <c r="C16" s="25" t="s">
        <v>20</v>
      </c>
      <c r="D16" s="25" t="s">
        <v>21</v>
      </c>
      <c r="E16" s="26">
        <v>593</v>
      </c>
      <c r="F16" s="26">
        <v>597</v>
      </c>
      <c r="G16" s="26">
        <v>641</v>
      </c>
      <c r="H16" s="26">
        <v>594</v>
      </c>
      <c r="I16" s="26">
        <v>578</v>
      </c>
      <c r="J16" s="26">
        <v>632</v>
      </c>
      <c r="K16" s="26">
        <v>594</v>
      </c>
      <c r="L16" s="26">
        <v>622</v>
      </c>
      <c r="M16" s="26">
        <v>532</v>
      </c>
      <c r="N16" s="26">
        <v>567</v>
      </c>
      <c r="O16" s="26">
        <v>588</v>
      </c>
      <c r="P16" s="26">
        <v>585</v>
      </c>
      <c r="Q16" s="25">
        <v>7123</v>
      </c>
      <c r="R16" s="27"/>
      <c r="S16" s="28">
        <v>593.58333333333337</v>
      </c>
      <c r="T16" s="28">
        <v>474.86666666666667</v>
      </c>
      <c r="U16" s="28">
        <v>712.30000000000007</v>
      </c>
    </row>
    <row r="17" spans="1:21" ht="69.95" customHeight="1" x14ac:dyDescent="0.25">
      <c r="A17" s="23">
        <v>2</v>
      </c>
      <c r="B17" s="24" t="s">
        <v>22</v>
      </c>
      <c r="C17" s="25" t="s">
        <v>20</v>
      </c>
      <c r="D17" s="25" t="s">
        <v>23</v>
      </c>
      <c r="E17" s="26">
        <v>313</v>
      </c>
      <c r="F17" s="26">
        <v>316</v>
      </c>
      <c r="G17" s="26">
        <v>369</v>
      </c>
      <c r="H17" s="26">
        <v>329</v>
      </c>
      <c r="I17" s="26">
        <v>311</v>
      </c>
      <c r="J17" s="26">
        <v>299</v>
      </c>
      <c r="K17" s="26">
        <v>333</v>
      </c>
      <c r="L17" s="26">
        <v>313</v>
      </c>
      <c r="M17" s="26">
        <v>324</v>
      </c>
      <c r="N17" s="26">
        <v>354</v>
      </c>
      <c r="O17" s="26">
        <v>339</v>
      </c>
      <c r="P17" s="26">
        <v>321</v>
      </c>
      <c r="Q17" s="25">
        <v>3921</v>
      </c>
      <c r="R17" s="27"/>
      <c r="S17" s="28">
        <v>326.75</v>
      </c>
      <c r="T17" s="28">
        <v>261.39999999999998</v>
      </c>
      <c r="U17" s="28">
        <v>392.1</v>
      </c>
    </row>
    <row r="18" spans="1:21" ht="69.95" customHeight="1" x14ac:dyDescent="0.25">
      <c r="A18" s="23">
        <v>3</v>
      </c>
      <c r="B18" s="24" t="s">
        <v>24</v>
      </c>
      <c r="C18" s="25" t="s">
        <v>25</v>
      </c>
      <c r="D18" s="25" t="s">
        <v>26</v>
      </c>
      <c r="E18" s="26">
        <v>5377</v>
      </c>
      <c r="F18" s="26">
        <v>5002</v>
      </c>
      <c r="G18" s="26">
        <v>5913</v>
      </c>
      <c r="H18" s="26">
        <v>5309</v>
      </c>
      <c r="I18" s="26">
        <v>5567</v>
      </c>
      <c r="J18" s="26">
        <v>5636</v>
      </c>
      <c r="K18" s="26">
        <v>5532</v>
      </c>
      <c r="L18" s="26">
        <v>5536</v>
      </c>
      <c r="M18" s="26">
        <v>5537</v>
      </c>
      <c r="N18" s="26">
        <v>5861</v>
      </c>
      <c r="O18" s="26">
        <v>5346</v>
      </c>
      <c r="P18" s="26">
        <v>5444</v>
      </c>
      <c r="Q18" s="25">
        <f>SUM(E18:P18)</f>
        <v>66060</v>
      </c>
      <c r="R18" s="27"/>
      <c r="S18" s="28">
        <v>5505</v>
      </c>
      <c r="T18" s="28">
        <v>4404</v>
      </c>
      <c r="U18" s="28">
        <v>6606</v>
      </c>
    </row>
    <row r="19" spans="1:21" ht="69.95" customHeight="1" x14ac:dyDescent="0.25">
      <c r="A19" s="23">
        <v>4</v>
      </c>
      <c r="B19" s="24" t="s">
        <v>27</v>
      </c>
      <c r="C19" s="25" t="s">
        <v>28</v>
      </c>
      <c r="D19" s="25" t="s">
        <v>29</v>
      </c>
      <c r="E19" s="26">
        <v>1281</v>
      </c>
      <c r="F19" s="26">
        <v>1270</v>
      </c>
      <c r="G19" s="26">
        <v>1532</v>
      </c>
      <c r="H19" s="26">
        <v>1300</v>
      </c>
      <c r="I19" s="26">
        <v>1371</v>
      </c>
      <c r="J19" s="26">
        <v>1415</v>
      </c>
      <c r="K19" s="26">
        <v>1306</v>
      </c>
      <c r="L19" s="26">
        <v>1396</v>
      </c>
      <c r="M19" s="26">
        <v>1393</v>
      </c>
      <c r="N19" s="26">
        <v>1488</v>
      </c>
      <c r="O19" s="26">
        <v>1317</v>
      </c>
      <c r="P19" s="26">
        <v>1319</v>
      </c>
      <c r="Q19" s="25">
        <v>16388</v>
      </c>
      <c r="R19" s="27"/>
      <c r="S19" s="28">
        <v>1365.6666666666667</v>
      </c>
      <c r="T19" s="28">
        <v>1092.5333333333333</v>
      </c>
      <c r="U19" s="28">
        <v>1638.8000000000002</v>
      </c>
    </row>
    <row r="20" spans="1:21" ht="69.95" customHeight="1" x14ac:dyDescent="0.25">
      <c r="A20" s="23">
        <v>5</v>
      </c>
      <c r="B20" s="24" t="s">
        <v>30</v>
      </c>
      <c r="C20" s="25" t="s">
        <v>31</v>
      </c>
      <c r="D20" s="25" t="s">
        <v>32</v>
      </c>
      <c r="E20" s="26">
        <v>475</v>
      </c>
      <c r="F20" s="26">
        <v>460</v>
      </c>
      <c r="G20" s="26">
        <v>612</v>
      </c>
      <c r="H20" s="26">
        <v>519</v>
      </c>
      <c r="I20" s="26">
        <v>475</v>
      </c>
      <c r="J20" s="26">
        <v>515</v>
      </c>
      <c r="K20" s="26">
        <v>543</v>
      </c>
      <c r="L20" s="26">
        <v>492</v>
      </c>
      <c r="M20" s="26">
        <v>480</v>
      </c>
      <c r="N20" s="26">
        <v>548</v>
      </c>
      <c r="O20" s="26">
        <v>524</v>
      </c>
      <c r="P20" s="26">
        <v>516</v>
      </c>
      <c r="Q20" s="25">
        <v>6159</v>
      </c>
      <c r="R20" s="27"/>
      <c r="S20" s="28">
        <v>513.25</v>
      </c>
      <c r="T20" s="28">
        <v>410.6</v>
      </c>
      <c r="U20" s="28">
        <v>615.9</v>
      </c>
    </row>
    <row r="21" spans="1:21" ht="69.95" customHeight="1" x14ac:dyDescent="0.25">
      <c r="A21" s="23">
        <v>6</v>
      </c>
      <c r="B21" s="24" t="s">
        <v>33</v>
      </c>
      <c r="C21" s="25" t="s">
        <v>34</v>
      </c>
      <c r="D21" s="25" t="s">
        <v>35</v>
      </c>
      <c r="E21" s="26">
        <v>2437</v>
      </c>
      <c r="F21" s="26">
        <v>2370</v>
      </c>
      <c r="G21" s="26">
        <v>2949</v>
      </c>
      <c r="H21" s="26">
        <v>2767</v>
      </c>
      <c r="I21" s="26">
        <v>2641</v>
      </c>
      <c r="J21" s="26">
        <v>2500</v>
      </c>
      <c r="K21" s="26">
        <v>2598</v>
      </c>
      <c r="L21" s="26">
        <v>2609</v>
      </c>
      <c r="M21" s="26">
        <v>2628</v>
      </c>
      <c r="N21" s="26">
        <v>2592</v>
      </c>
      <c r="O21" s="26">
        <v>2564</v>
      </c>
      <c r="P21" s="26">
        <v>2476</v>
      </c>
      <c r="Q21" s="25">
        <v>31131</v>
      </c>
      <c r="R21" s="27"/>
      <c r="S21" s="28">
        <v>2594.25</v>
      </c>
      <c r="T21" s="28">
        <v>2075.4</v>
      </c>
      <c r="U21" s="28">
        <v>3113.1</v>
      </c>
    </row>
    <row r="22" spans="1:21" ht="69.95" customHeight="1" x14ac:dyDescent="0.25">
      <c r="A22" s="23">
        <v>7</v>
      </c>
      <c r="B22" s="24" t="s">
        <v>36</v>
      </c>
      <c r="C22" s="25" t="s">
        <v>37</v>
      </c>
      <c r="D22" s="25" t="s">
        <v>38</v>
      </c>
      <c r="E22" s="26">
        <v>1675</v>
      </c>
      <c r="F22" s="26">
        <v>1644</v>
      </c>
      <c r="G22" s="26">
        <v>1901</v>
      </c>
      <c r="H22" s="26">
        <v>1620</v>
      </c>
      <c r="I22" s="26">
        <v>1744</v>
      </c>
      <c r="J22" s="26">
        <v>1741</v>
      </c>
      <c r="K22" s="26">
        <v>1787</v>
      </c>
      <c r="L22" s="26">
        <v>1775</v>
      </c>
      <c r="M22" s="26">
        <v>1815</v>
      </c>
      <c r="N22" s="26">
        <v>1860</v>
      </c>
      <c r="O22" s="26">
        <v>1777</v>
      </c>
      <c r="P22" s="26">
        <v>1628</v>
      </c>
      <c r="Q22" s="25">
        <v>20967</v>
      </c>
      <c r="R22" s="27"/>
      <c r="S22" s="28">
        <v>1747.25</v>
      </c>
      <c r="T22" s="28">
        <v>1397.8</v>
      </c>
      <c r="U22" s="28">
        <v>2096.6999999999998</v>
      </c>
    </row>
    <row r="23" spans="1:21" ht="69.95" customHeight="1" x14ac:dyDescent="0.25">
      <c r="A23" s="23">
        <v>8</v>
      </c>
      <c r="B23" s="24" t="s">
        <v>39</v>
      </c>
      <c r="C23" s="25" t="s">
        <v>40</v>
      </c>
      <c r="D23" s="25" t="s">
        <v>41</v>
      </c>
      <c r="E23" s="26">
        <v>1619</v>
      </c>
      <c r="F23" s="26">
        <v>1483</v>
      </c>
      <c r="G23" s="26">
        <v>1994</v>
      </c>
      <c r="H23" s="26">
        <v>1756</v>
      </c>
      <c r="I23" s="26">
        <v>1718</v>
      </c>
      <c r="J23" s="26">
        <v>1884</v>
      </c>
      <c r="K23" s="26">
        <v>1761</v>
      </c>
      <c r="L23" s="26">
        <v>1723</v>
      </c>
      <c r="M23" s="26">
        <v>1847</v>
      </c>
      <c r="N23" s="26">
        <v>1921</v>
      </c>
      <c r="O23" s="26">
        <v>1785</v>
      </c>
      <c r="P23" s="26">
        <v>1600</v>
      </c>
      <c r="Q23" s="25">
        <v>21091</v>
      </c>
      <c r="R23" s="27"/>
      <c r="S23" s="28">
        <v>1757.5833333333333</v>
      </c>
      <c r="T23" s="28">
        <v>1406.0666666666666</v>
      </c>
      <c r="U23" s="28">
        <v>2109.1</v>
      </c>
    </row>
    <row r="24" spans="1:21" ht="69.95" customHeight="1" x14ac:dyDescent="0.25">
      <c r="A24" s="23">
        <v>9</v>
      </c>
      <c r="B24" s="24" t="s">
        <v>42</v>
      </c>
      <c r="C24" s="25" t="s">
        <v>43</v>
      </c>
      <c r="D24" s="25" t="s">
        <v>44</v>
      </c>
      <c r="E24" s="26">
        <v>475</v>
      </c>
      <c r="F24" s="26">
        <v>473</v>
      </c>
      <c r="G24" s="26">
        <v>540</v>
      </c>
      <c r="H24" s="26">
        <v>493</v>
      </c>
      <c r="I24" s="26">
        <v>519</v>
      </c>
      <c r="J24" s="26">
        <v>538</v>
      </c>
      <c r="K24" s="26">
        <v>547</v>
      </c>
      <c r="L24" s="26">
        <v>524</v>
      </c>
      <c r="M24" s="26">
        <v>564</v>
      </c>
      <c r="N24" s="26">
        <v>577</v>
      </c>
      <c r="O24" s="26">
        <v>582</v>
      </c>
      <c r="P24" s="26">
        <v>553</v>
      </c>
      <c r="Q24" s="25">
        <v>6385</v>
      </c>
      <c r="R24" s="27"/>
      <c r="S24" s="28">
        <v>532.08333333333337</v>
      </c>
      <c r="T24" s="28">
        <v>425.66666666666669</v>
      </c>
      <c r="U24" s="28">
        <v>638.5</v>
      </c>
    </row>
    <row r="25" spans="1:21" ht="104.25" customHeight="1" x14ac:dyDescent="0.25">
      <c r="A25" s="23">
        <v>10</v>
      </c>
      <c r="B25" s="24" t="s">
        <v>45</v>
      </c>
      <c r="C25" s="25" t="s">
        <v>46</v>
      </c>
      <c r="D25" s="25" t="s">
        <v>47</v>
      </c>
      <c r="E25" s="26">
        <v>1155</v>
      </c>
      <c r="F25" s="26">
        <v>1054</v>
      </c>
      <c r="G25" s="26">
        <v>1280</v>
      </c>
      <c r="H25" s="26">
        <v>1062</v>
      </c>
      <c r="I25" s="26">
        <v>1135</v>
      </c>
      <c r="J25" s="26">
        <v>1173</v>
      </c>
      <c r="K25" s="26">
        <v>1044</v>
      </c>
      <c r="L25" s="26">
        <v>1079</v>
      </c>
      <c r="M25" s="26">
        <v>1143</v>
      </c>
      <c r="N25" s="26">
        <v>1116</v>
      </c>
      <c r="O25" s="26">
        <v>1095</v>
      </c>
      <c r="P25" s="26">
        <v>1027</v>
      </c>
      <c r="Q25" s="25">
        <v>13363</v>
      </c>
      <c r="R25" s="27"/>
      <c r="S25" s="28">
        <v>1113.5833333333333</v>
      </c>
      <c r="T25" s="28">
        <v>890.86666666666656</v>
      </c>
      <c r="U25" s="28">
        <v>1336.3</v>
      </c>
    </row>
    <row r="26" spans="1:21" ht="69.95" customHeight="1" x14ac:dyDescent="0.25">
      <c r="A26" s="23">
        <v>11</v>
      </c>
      <c r="B26" s="24" t="s">
        <v>48</v>
      </c>
      <c r="C26" s="25" t="s">
        <v>49</v>
      </c>
      <c r="D26" s="25" t="s">
        <v>50</v>
      </c>
      <c r="E26" s="29">
        <v>599</v>
      </c>
      <c r="F26" s="26">
        <v>767</v>
      </c>
      <c r="G26" s="26">
        <v>1030</v>
      </c>
      <c r="H26" s="26">
        <v>917</v>
      </c>
      <c r="I26" s="26">
        <v>992</v>
      </c>
      <c r="J26" s="26">
        <v>1023</v>
      </c>
      <c r="K26" s="26">
        <v>958</v>
      </c>
      <c r="L26" s="26">
        <v>948</v>
      </c>
      <c r="M26" s="26">
        <v>993</v>
      </c>
      <c r="N26" s="26">
        <v>1030</v>
      </c>
      <c r="O26" s="26">
        <v>960</v>
      </c>
      <c r="P26" s="26">
        <v>903</v>
      </c>
      <c r="Q26" s="25">
        <v>11120</v>
      </c>
      <c r="R26" s="27"/>
      <c r="S26" s="28">
        <v>926.66666666666663</v>
      </c>
      <c r="T26" s="28">
        <v>741.33333333333326</v>
      </c>
      <c r="U26" s="28">
        <v>1112</v>
      </c>
    </row>
    <row r="27" spans="1:21" ht="69.95" customHeight="1" x14ac:dyDescent="0.25">
      <c r="A27" s="23">
        <v>12</v>
      </c>
      <c r="B27" s="24" t="s">
        <v>51</v>
      </c>
      <c r="C27" s="25" t="s">
        <v>52</v>
      </c>
      <c r="D27" s="25" t="s">
        <v>53</v>
      </c>
      <c r="E27" s="26">
        <v>359</v>
      </c>
      <c r="F27" s="26">
        <v>313</v>
      </c>
      <c r="G27" s="26">
        <v>370</v>
      </c>
      <c r="H27" s="26">
        <v>285</v>
      </c>
      <c r="I27" s="26">
        <v>317</v>
      </c>
      <c r="J27" s="26">
        <v>307</v>
      </c>
      <c r="K27" s="26">
        <v>325</v>
      </c>
      <c r="L27" s="26">
        <v>382</v>
      </c>
      <c r="M27" s="30">
        <v>462</v>
      </c>
      <c r="N27" s="26">
        <v>414</v>
      </c>
      <c r="O27" s="26">
        <v>415</v>
      </c>
      <c r="P27" s="26">
        <v>325</v>
      </c>
      <c r="Q27" s="25">
        <v>4274</v>
      </c>
      <c r="R27" s="27"/>
      <c r="S27" s="28">
        <v>356.16666666666669</v>
      </c>
      <c r="T27" s="28">
        <v>284.93333333333334</v>
      </c>
      <c r="U27" s="28">
        <v>427.40000000000003</v>
      </c>
    </row>
    <row r="28" spans="1:21" ht="69.95" customHeight="1" x14ac:dyDescent="0.25">
      <c r="A28" s="23">
        <v>13</v>
      </c>
      <c r="B28" s="24" t="s">
        <v>54</v>
      </c>
      <c r="C28" s="25" t="s">
        <v>55</v>
      </c>
      <c r="D28" s="25" t="s">
        <v>56</v>
      </c>
      <c r="E28" s="26">
        <v>1899</v>
      </c>
      <c r="F28" s="26">
        <v>1783</v>
      </c>
      <c r="G28" s="26">
        <v>2143</v>
      </c>
      <c r="H28" s="26">
        <v>1863</v>
      </c>
      <c r="I28" s="26">
        <v>1982</v>
      </c>
      <c r="J28" s="26">
        <v>1970</v>
      </c>
      <c r="K28" s="26">
        <v>1927</v>
      </c>
      <c r="L28" s="26">
        <v>1826</v>
      </c>
      <c r="M28" s="26">
        <v>1829</v>
      </c>
      <c r="N28" s="26">
        <v>2040</v>
      </c>
      <c r="O28" s="26">
        <v>1915</v>
      </c>
      <c r="P28" s="26">
        <v>1778</v>
      </c>
      <c r="Q28" s="25">
        <v>22955</v>
      </c>
      <c r="R28" s="27"/>
      <c r="S28" s="28">
        <v>1912.9166666666667</v>
      </c>
      <c r="T28" s="28">
        <v>1530.3333333333335</v>
      </c>
      <c r="U28" s="28">
        <v>2295.5</v>
      </c>
    </row>
    <row r="29" spans="1:21" ht="69.95" customHeight="1" x14ac:dyDescent="0.25">
      <c r="A29" s="23">
        <v>14</v>
      </c>
      <c r="B29" s="24" t="s">
        <v>57</v>
      </c>
      <c r="C29" s="25" t="s">
        <v>58</v>
      </c>
      <c r="D29" s="25" t="s">
        <v>59</v>
      </c>
      <c r="E29" s="26">
        <v>417</v>
      </c>
      <c r="F29" s="26">
        <v>414</v>
      </c>
      <c r="G29" s="26">
        <v>491</v>
      </c>
      <c r="H29" s="26">
        <v>459</v>
      </c>
      <c r="I29" s="26">
        <v>457</v>
      </c>
      <c r="J29" s="26">
        <v>471</v>
      </c>
      <c r="K29" s="26">
        <v>452</v>
      </c>
      <c r="L29" s="26">
        <v>510</v>
      </c>
      <c r="M29" s="26">
        <v>457</v>
      </c>
      <c r="N29" s="26">
        <v>507</v>
      </c>
      <c r="O29" s="26">
        <v>487</v>
      </c>
      <c r="P29" s="26">
        <v>487</v>
      </c>
      <c r="Q29" s="25">
        <v>5609</v>
      </c>
      <c r="R29" s="27"/>
      <c r="S29" s="28">
        <v>467.41666666666669</v>
      </c>
      <c r="T29" s="28">
        <v>373.93333333333334</v>
      </c>
      <c r="U29" s="28">
        <v>560.9</v>
      </c>
    </row>
    <row r="30" spans="1:21" ht="69.95" customHeight="1" x14ac:dyDescent="0.25">
      <c r="A30" s="23">
        <v>15</v>
      </c>
      <c r="B30" s="24" t="s">
        <v>60</v>
      </c>
      <c r="C30" s="25" t="s">
        <v>61</v>
      </c>
      <c r="D30" s="25" t="s">
        <v>62</v>
      </c>
      <c r="E30" s="26">
        <v>73</v>
      </c>
      <c r="F30" s="26">
        <v>84</v>
      </c>
      <c r="G30" s="30">
        <v>112</v>
      </c>
      <c r="H30" s="30">
        <v>100</v>
      </c>
      <c r="I30" s="30">
        <v>109</v>
      </c>
      <c r="J30" s="30">
        <v>111</v>
      </c>
      <c r="K30" s="26">
        <v>66</v>
      </c>
      <c r="L30" s="26">
        <v>68</v>
      </c>
      <c r="M30" s="29">
        <v>38</v>
      </c>
      <c r="N30" s="29">
        <v>54</v>
      </c>
      <c r="O30" s="26">
        <v>69</v>
      </c>
      <c r="P30" s="29">
        <v>47</v>
      </c>
      <c r="Q30" s="25">
        <v>931</v>
      </c>
      <c r="R30" s="27"/>
      <c r="S30" s="28">
        <v>77.583333333333329</v>
      </c>
      <c r="T30" s="28">
        <v>62.066666666666663</v>
      </c>
      <c r="U30" s="28">
        <v>93.1</v>
      </c>
    </row>
    <row r="31" spans="1:21" ht="69.95" customHeight="1" x14ac:dyDescent="0.25">
      <c r="A31" s="23">
        <v>16</v>
      </c>
      <c r="B31" s="24" t="s">
        <v>63</v>
      </c>
      <c r="C31" s="25" t="s">
        <v>64</v>
      </c>
      <c r="D31" s="25" t="s">
        <v>65</v>
      </c>
      <c r="E31" s="26">
        <v>62</v>
      </c>
      <c r="F31" s="26">
        <v>56</v>
      </c>
      <c r="G31" s="26">
        <v>53</v>
      </c>
      <c r="H31" s="30">
        <v>71</v>
      </c>
      <c r="I31" s="26">
        <v>58</v>
      </c>
      <c r="J31" s="29">
        <v>44</v>
      </c>
      <c r="K31" s="26">
        <v>55</v>
      </c>
      <c r="L31" s="26">
        <v>47</v>
      </c>
      <c r="M31" s="26">
        <v>67</v>
      </c>
      <c r="N31" s="26">
        <v>55</v>
      </c>
      <c r="O31" s="26">
        <v>58</v>
      </c>
      <c r="P31" s="26">
        <v>53</v>
      </c>
      <c r="Q31" s="25">
        <v>679</v>
      </c>
      <c r="R31" s="27"/>
      <c r="S31" s="28">
        <v>56.583333333333336</v>
      </c>
      <c r="T31" s="28">
        <v>45.266666666666666</v>
      </c>
      <c r="U31" s="28">
        <v>67.900000000000006</v>
      </c>
    </row>
    <row r="32" spans="1:21" ht="69.95" customHeight="1" x14ac:dyDescent="0.25">
      <c r="A32" s="23">
        <v>17</v>
      </c>
      <c r="B32" s="24" t="s">
        <v>66</v>
      </c>
      <c r="C32" s="25" t="s">
        <v>67</v>
      </c>
      <c r="D32" s="25" t="s">
        <v>68</v>
      </c>
      <c r="E32" s="26">
        <v>406</v>
      </c>
      <c r="F32" s="26">
        <v>375</v>
      </c>
      <c r="G32" s="30">
        <v>545</v>
      </c>
      <c r="H32" s="26">
        <v>411</v>
      </c>
      <c r="I32" s="26">
        <v>385</v>
      </c>
      <c r="J32" s="26">
        <v>380</v>
      </c>
      <c r="K32" s="26">
        <v>361</v>
      </c>
      <c r="L32" s="26">
        <v>376</v>
      </c>
      <c r="M32" s="26">
        <v>357</v>
      </c>
      <c r="N32" s="26">
        <v>415</v>
      </c>
      <c r="O32" s="26">
        <v>415</v>
      </c>
      <c r="P32" s="26">
        <v>419</v>
      </c>
      <c r="Q32" s="25">
        <v>4845</v>
      </c>
      <c r="R32" s="27"/>
      <c r="S32" s="28">
        <v>403.75</v>
      </c>
      <c r="T32" s="28">
        <v>323</v>
      </c>
      <c r="U32" s="28">
        <v>484.5</v>
      </c>
    </row>
    <row r="33" spans="1:21" ht="69.95" customHeight="1" x14ac:dyDescent="0.25">
      <c r="A33" s="23">
        <v>18</v>
      </c>
      <c r="B33" s="24" t="s">
        <v>69</v>
      </c>
      <c r="C33" s="25" t="s">
        <v>70</v>
      </c>
      <c r="D33" s="25" t="s">
        <v>71</v>
      </c>
      <c r="E33" s="26">
        <v>445</v>
      </c>
      <c r="F33" s="26">
        <v>432</v>
      </c>
      <c r="G33" s="26">
        <v>499</v>
      </c>
      <c r="H33" s="26">
        <v>404</v>
      </c>
      <c r="I33" s="26">
        <v>420</v>
      </c>
      <c r="J33" s="26">
        <v>419</v>
      </c>
      <c r="K33" s="26">
        <v>389</v>
      </c>
      <c r="L33" s="26">
        <v>393</v>
      </c>
      <c r="M33" s="26">
        <v>417</v>
      </c>
      <c r="N33" s="26">
        <v>462</v>
      </c>
      <c r="O33" s="26">
        <v>467</v>
      </c>
      <c r="P33" s="26">
        <v>458</v>
      </c>
      <c r="Q33" s="25">
        <v>5205</v>
      </c>
      <c r="R33" s="27"/>
      <c r="S33" s="28">
        <v>433.75</v>
      </c>
      <c r="T33" s="28">
        <v>347</v>
      </c>
      <c r="U33" s="28">
        <v>520.5</v>
      </c>
    </row>
    <row r="34" spans="1:21" ht="69.95" customHeight="1" x14ac:dyDescent="0.25">
      <c r="A34" s="23">
        <v>19</v>
      </c>
      <c r="B34" s="24" t="s">
        <v>72</v>
      </c>
      <c r="C34" s="25" t="s">
        <v>58</v>
      </c>
      <c r="D34" s="25" t="s">
        <v>73</v>
      </c>
      <c r="E34" s="26">
        <v>204</v>
      </c>
      <c r="F34" s="26">
        <v>215</v>
      </c>
      <c r="G34" s="26">
        <v>208</v>
      </c>
      <c r="H34" s="26">
        <v>199</v>
      </c>
      <c r="I34" s="26">
        <v>207</v>
      </c>
      <c r="J34" s="26">
        <v>201</v>
      </c>
      <c r="K34" s="26">
        <v>217</v>
      </c>
      <c r="L34" s="26">
        <v>197</v>
      </c>
      <c r="M34" s="26">
        <v>199</v>
      </c>
      <c r="N34" s="26">
        <v>190</v>
      </c>
      <c r="O34" s="26">
        <v>204</v>
      </c>
      <c r="P34" s="26">
        <v>228</v>
      </c>
      <c r="Q34" s="25">
        <v>2469</v>
      </c>
      <c r="R34" s="27"/>
      <c r="S34" s="28">
        <v>205.75</v>
      </c>
      <c r="T34" s="28">
        <v>164.6</v>
      </c>
      <c r="U34" s="28">
        <v>246.9</v>
      </c>
    </row>
    <row r="35" spans="1:21" ht="69.95" customHeight="1" x14ac:dyDescent="0.25">
      <c r="A35" s="23">
        <v>20</v>
      </c>
      <c r="B35" s="24" t="s">
        <v>74</v>
      </c>
      <c r="C35" s="25" t="s">
        <v>75</v>
      </c>
      <c r="D35" s="25" t="s">
        <v>76</v>
      </c>
      <c r="E35" s="29">
        <v>450</v>
      </c>
      <c r="F35" s="29">
        <v>485</v>
      </c>
      <c r="G35" s="26">
        <v>600</v>
      </c>
      <c r="H35" s="26">
        <v>639</v>
      </c>
      <c r="I35" s="26">
        <v>614</v>
      </c>
      <c r="J35" s="26">
        <v>641</v>
      </c>
      <c r="K35" s="26">
        <v>622</v>
      </c>
      <c r="L35" s="26">
        <v>595</v>
      </c>
      <c r="M35" s="26">
        <v>679</v>
      </c>
      <c r="N35" s="26">
        <v>682</v>
      </c>
      <c r="O35" s="26">
        <v>648</v>
      </c>
      <c r="P35" s="26">
        <v>660</v>
      </c>
      <c r="Q35" s="25">
        <v>7315</v>
      </c>
      <c r="R35" s="27"/>
      <c r="S35" s="28">
        <v>609.58333333333337</v>
      </c>
      <c r="T35" s="28">
        <v>487.66666666666669</v>
      </c>
      <c r="U35" s="28">
        <v>731.5</v>
      </c>
    </row>
    <row r="36" spans="1:21" ht="69.95" customHeight="1" x14ac:dyDescent="0.25">
      <c r="A36" s="23">
        <v>21</v>
      </c>
      <c r="B36" s="24" t="s">
        <v>77</v>
      </c>
      <c r="C36" s="25" t="s">
        <v>78</v>
      </c>
      <c r="D36" s="25" t="s">
        <v>79</v>
      </c>
      <c r="E36" s="26">
        <v>53</v>
      </c>
      <c r="F36" s="30">
        <v>63</v>
      </c>
      <c r="G36" s="26">
        <v>54</v>
      </c>
      <c r="H36" s="26">
        <v>58</v>
      </c>
      <c r="I36" s="30">
        <v>64</v>
      </c>
      <c r="J36" s="29">
        <v>34</v>
      </c>
      <c r="K36" s="29">
        <v>35</v>
      </c>
      <c r="L36" s="26">
        <v>50</v>
      </c>
      <c r="M36" s="26">
        <v>62</v>
      </c>
      <c r="N36" s="26">
        <v>54</v>
      </c>
      <c r="O36" s="26">
        <v>49</v>
      </c>
      <c r="P36" s="26">
        <v>51</v>
      </c>
      <c r="Q36" s="25">
        <v>627</v>
      </c>
      <c r="R36" s="27"/>
      <c r="S36" s="28">
        <v>52.25</v>
      </c>
      <c r="T36" s="28">
        <v>41.8</v>
      </c>
      <c r="U36" s="28">
        <v>62.7</v>
      </c>
    </row>
    <row r="37" spans="1:21" ht="69.95" customHeight="1" x14ac:dyDescent="0.25">
      <c r="A37" s="23">
        <v>22</v>
      </c>
      <c r="B37" s="24" t="s">
        <v>80</v>
      </c>
      <c r="C37" s="25" t="s">
        <v>81</v>
      </c>
      <c r="D37" s="25" t="s">
        <v>82</v>
      </c>
      <c r="E37" s="26">
        <v>29</v>
      </c>
      <c r="F37" s="26"/>
      <c r="G37" s="26"/>
      <c r="H37" s="26"/>
      <c r="I37" s="26">
        <v>21</v>
      </c>
      <c r="J37" s="26"/>
      <c r="K37" s="26"/>
      <c r="L37" s="26"/>
      <c r="M37" s="26"/>
      <c r="N37" s="26"/>
      <c r="O37" s="26"/>
      <c r="P37" s="26"/>
      <c r="Q37" s="25">
        <v>50</v>
      </c>
      <c r="R37" s="27"/>
      <c r="S37" s="28">
        <v>25</v>
      </c>
      <c r="T37" s="28">
        <v>20</v>
      </c>
      <c r="U37" s="28">
        <v>30</v>
      </c>
    </row>
    <row r="38" spans="1:21" ht="69.95" customHeight="1" x14ac:dyDescent="0.25">
      <c r="A38" s="23">
        <v>23</v>
      </c>
      <c r="B38" s="24" t="s">
        <v>83</v>
      </c>
      <c r="C38" s="25" t="s">
        <v>84</v>
      </c>
      <c r="D38" s="25" t="s">
        <v>85</v>
      </c>
      <c r="E38" s="26">
        <v>2845</v>
      </c>
      <c r="F38" s="26">
        <v>2661</v>
      </c>
      <c r="G38" s="26">
        <v>3230</v>
      </c>
      <c r="H38" s="26">
        <v>2867</v>
      </c>
      <c r="I38" s="26">
        <v>3023</v>
      </c>
      <c r="J38" s="26">
        <v>2989</v>
      </c>
      <c r="K38" s="26">
        <v>2897</v>
      </c>
      <c r="L38" s="26">
        <v>2965</v>
      </c>
      <c r="M38" s="26">
        <v>3008</v>
      </c>
      <c r="N38" s="26">
        <v>3227</v>
      </c>
      <c r="O38" s="26">
        <v>2881</v>
      </c>
      <c r="P38" s="26">
        <v>2830</v>
      </c>
      <c r="Q38" s="25">
        <v>35423</v>
      </c>
      <c r="R38" s="27"/>
      <c r="S38" s="28">
        <v>2951.9166666666665</v>
      </c>
      <c r="T38" s="28">
        <v>2361.5333333333333</v>
      </c>
      <c r="U38" s="28">
        <v>3542.2999999999997</v>
      </c>
    </row>
    <row r="39" spans="1:21" ht="69.95" customHeight="1" x14ac:dyDescent="0.25">
      <c r="A39" s="23">
        <v>24</v>
      </c>
      <c r="B39" s="24" t="s">
        <v>86</v>
      </c>
      <c r="C39" s="25" t="s">
        <v>87</v>
      </c>
      <c r="D39" s="25" t="s">
        <v>88</v>
      </c>
      <c r="E39" s="26">
        <v>214</v>
      </c>
      <c r="F39" s="26">
        <v>163</v>
      </c>
      <c r="G39" s="26">
        <v>200</v>
      </c>
      <c r="H39" s="26">
        <v>171</v>
      </c>
      <c r="I39" s="26">
        <v>186</v>
      </c>
      <c r="J39" s="26">
        <v>178</v>
      </c>
      <c r="K39" s="26">
        <v>187</v>
      </c>
      <c r="L39" s="26">
        <v>204</v>
      </c>
      <c r="M39" s="26">
        <v>202</v>
      </c>
      <c r="N39" s="26">
        <v>225</v>
      </c>
      <c r="O39" s="26">
        <v>215</v>
      </c>
      <c r="P39" s="26">
        <v>166</v>
      </c>
      <c r="Q39" s="25">
        <v>2311</v>
      </c>
      <c r="R39" s="27"/>
      <c r="S39" s="28">
        <v>192.58333333333334</v>
      </c>
      <c r="T39" s="28">
        <v>154.06666666666666</v>
      </c>
      <c r="U39" s="28">
        <v>231.10000000000002</v>
      </c>
    </row>
    <row r="40" spans="1:21" ht="69.95" customHeight="1" x14ac:dyDescent="0.25">
      <c r="A40" s="23">
        <v>25</v>
      </c>
      <c r="B40" s="24" t="s">
        <v>89</v>
      </c>
      <c r="C40" s="25" t="s">
        <v>90</v>
      </c>
      <c r="D40" s="25" t="s">
        <v>91</v>
      </c>
      <c r="E40" s="26">
        <v>572</v>
      </c>
      <c r="F40" s="26">
        <v>510</v>
      </c>
      <c r="G40" s="26">
        <v>617</v>
      </c>
      <c r="H40" s="26">
        <v>557</v>
      </c>
      <c r="I40" s="26">
        <v>546</v>
      </c>
      <c r="J40" s="26">
        <v>577</v>
      </c>
      <c r="K40" s="26">
        <v>551</v>
      </c>
      <c r="L40" s="26">
        <v>578</v>
      </c>
      <c r="M40" s="26">
        <v>572</v>
      </c>
      <c r="N40" s="26">
        <v>619</v>
      </c>
      <c r="O40" s="26">
        <v>546</v>
      </c>
      <c r="P40" s="26">
        <v>513</v>
      </c>
      <c r="Q40" s="25">
        <v>6758</v>
      </c>
      <c r="R40" s="27"/>
      <c r="S40" s="28">
        <v>563.16666666666663</v>
      </c>
      <c r="T40" s="28">
        <v>450.5333333333333</v>
      </c>
      <c r="U40" s="28">
        <v>675.8</v>
      </c>
    </row>
    <row r="41" spans="1:21" ht="69.95" customHeight="1" x14ac:dyDescent="0.25">
      <c r="A41" s="23">
        <v>26</v>
      </c>
      <c r="B41" s="24" t="s">
        <v>92</v>
      </c>
      <c r="C41" s="25" t="s">
        <v>93</v>
      </c>
      <c r="D41" s="25" t="s">
        <v>94</v>
      </c>
      <c r="E41" s="26">
        <v>30</v>
      </c>
      <c r="F41" s="26">
        <v>31</v>
      </c>
      <c r="G41" s="30">
        <v>48</v>
      </c>
      <c r="H41" s="29">
        <v>28</v>
      </c>
      <c r="I41" s="30">
        <v>46</v>
      </c>
      <c r="J41" s="26">
        <v>29</v>
      </c>
      <c r="K41" s="26">
        <v>36</v>
      </c>
      <c r="L41" s="26">
        <v>38</v>
      </c>
      <c r="M41" s="26">
        <v>32</v>
      </c>
      <c r="N41" s="26">
        <v>37</v>
      </c>
      <c r="O41" s="26">
        <v>36</v>
      </c>
      <c r="P41" s="26">
        <v>33</v>
      </c>
      <c r="Q41" s="25">
        <v>424</v>
      </c>
      <c r="R41" s="27"/>
      <c r="S41" s="28">
        <v>35.333333333333336</v>
      </c>
      <c r="T41" s="28">
        <v>28.266666666666669</v>
      </c>
      <c r="U41" s="28">
        <v>42.400000000000006</v>
      </c>
    </row>
    <row r="42" spans="1:21" ht="69.95" customHeight="1" thickBot="1" x14ac:dyDescent="0.3">
      <c r="A42" s="23">
        <v>27</v>
      </c>
      <c r="B42" s="24" t="s">
        <v>95</v>
      </c>
      <c r="C42" s="25" t="s">
        <v>96</v>
      </c>
      <c r="D42" s="31" t="s">
        <v>97</v>
      </c>
      <c r="E42" s="26">
        <v>236</v>
      </c>
      <c r="F42" s="26">
        <v>240</v>
      </c>
      <c r="G42" s="30">
        <v>294</v>
      </c>
      <c r="H42" s="26">
        <v>216</v>
      </c>
      <c r="I42" s="26">
        <v>239</v>
      </c>
      <c r="J42" s="26">
        <v>231</v>
      </c>
      <c r="K42" s="29">
        <v>154</v>
      </c>
      <c r="L42" s="29">
        <v>163</v>
      </c>
      <c r="M42" s="26">
        <v>241</v>
      </c>
      <c r="N42" s="30">
        <v>283</v>
      </c>
      <c r="O42" s="26">
        <v>262</v>
      </c>
      <c r="P42" s="26">
        <v>215</v>
      </c>
      <c r="Q42" s="25">
        <v>2774</v>
      </c>
      <c r="R42" s="32"/>
      <c r="S42" s="33">
        <v>231.16666666666666</v>
      </c>
      <c r="T42" s="33">
        <v>184.93333333333334</v>
      </c>
      <c r="U42" s="33">
        <v>277.39999999999998</v>
      </c>
    </row>
    <row r="43" spans="1:21" ht="69.95" customHeight="1" thickTop="1" x14ac:dyDescent="0.25">
      <c r="A43" s="34">
        <v>28</v>
      </c>
      <c r="B43" s="35" t="s">
        <v>98</v>
      </c>
      <c r="C43" s="36" t="s">
        <v>99</v>
      </c>
      <c r="D43" s="36" t="s">
        <v>100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>
        <v>118</v>
      </c>
      <c r="Q43" s="38">
        <v>118</v>
      </c>
      <c r="R43" s="39" t="s">
        <v>101</v>
      </c>
      <c r="S43" s="40">
        <v>118</v>
      </c>
      <c r="T43" s="40">
        <v>94.4</v>
      </c>
      <c r="U43" s="41">
        <v>141.6</v>
      </c>
    </row>
    <row r="44" spans="1:21" ht="69.95" customHeight="1" thickBot="1" x14ac:dyDescent="0.3">
      <c r="A44" s="42">
        <v>28</v>
      </c>
      <c r="B44" s="43" t="s">
        <v>102</v>
      </c>
      <c r="C44" s="44" t="s">
        <v>99</v>
      </c>
      <c r="D44" s="44" t="s">
        <v>100</v>
      </c>
      <c r="E44" s="45">
        <v>149</v>
      </c>
      <c r="F44" s="45">
        <v>133</v>
      </c>
      <c r="G44" s="46">
        <v>218</v>
      </c>
      <c r="H44" s="45">
        <v>156</v>
      </c>
      <c r="I44" s="45">
        <v>119</v>
      </c>
      <c r="J44" s="45">
        <v>120</v>
      </c>
      <c r="K44" s="47">
        <v>96</v>
      </c>
      <c r="L44" s="47">
        <v>84</v>
      </c>
      <c r="M44" s="45">
        <v>145</v>
      </c>
      <c r="N44" s="45">
        <v>149</v>
      </c>
      <c r="O44" s="45">
        <v>140</v>
      </c>
      <c r="P44" s="45">
        <v>118</v>
      </c>
      <c r="Q44" s="44">
        <v>1627</v>
      </c>
      <c r="R44" s="48"/>
      <c r="S44" s="49">
        <v>135.58333333333334</v>
      </c>
      <c r="T44" s="49">
        <v>108.46666666666667</v>
      </c>
      <c r="U44" s="50">
        <v>162.70000000000002</v>
      </c>
    </row>
    <row r="45" spans="1:21" ht="69.95" customHeight="1" thickTop="1" x14ac:dyDescent="0.25">
      <c r="A45" s="51">
        <v>29</v>
      </c>
      <c r="B45" s="52" t="s">
        <v>103</v>
      </c>
      <c r="C45" s="53" t="s">
        <v>104</v>
      </c>
      <c r="D45" s="53" t="s">
        <v>105</v>
      </c>
      <c r="E45" s="54">
        <v>11</v>
      </c>
      <c r="F45" s="55">
        <v>7</v>
      </c>
      <c r="G45" s="55">
        <v>9</v>
      </c>
      <c r="H45" s="55">
        <v>8</v>
      </c>
      <c r="I45" s="54">
        <v>14</v>
      </c>
      <c r="J45" s="55">
        <v>9</v>
      </c>
      <c r="K45" s="56">
        <v>3</v>
      </c>
      <c r="L45" s="56">
        <v>4</v>
      </c>
      <c r="M45" s="54">
        <v>11</v>
      </c>
      <c r="N45" s="54">
        <v>12</v>
      </c>
      <c r="O45" s="56">
        <v>5</v>
      </c>
      <c r="P45" s="55">
        <v>9</v>
      </c>
      <c r="Q45" s="53">
        <v>102</v>
      </c>
      <c r="R45" s="57"/>
      <c r="S45" s="58">
        <v>8.5</v>
      </c>
      <c r="T45" s="58">
        <v>6.8</v>
      </c>
      <c r="U45" s="58">
        <v>10.199999999999999</v>
      </c>
    </row>
    <row r="46" spans="1:21" ht="69.95" customHeight="1" x14ac:dyDescent="0.25">
      <c r="A46" s="23">
        <v>30</v>
      </c>
      <c r="B46" s="24" t="s">
        <v>106</v>
      </c>
      <c r="C46" s="25" t="s">
        <v>107</v>
      </c>
      <c r="D46" s="25" t="s">
        <v>108</v>
      </c>
      <c r="E46" s="26">
        <v>2183</v>
      </c>
      <c r="F46" s="26">
        <v>2086</v>
      </c>
      <c r="G46" s="26">
        <v>2462</v>
      </c>
      <c r="H46" s="26">
        <v>2089</v>
      </c>
      <c r="I46" s="26">
        <v>2216</v>
      </c>
      <c r="J46" s="26">
        <v>2211</v>
      </c>
      <c r="K46" s="26">
        <v>2018</v>
      </c>
      <c r="L46" s="26">
        <v>2151</v>
      </c>
      <c r="M46" s="26">
        <v>2050</v>
      </c>
      <c r="N46" s="26">
        <v>2272</v>
      </c>
      <c r="O46" s="26">
        <v>2185</v>
      </c>
      <c r="P46" s="26">
        <v>2017</v>
      </c>
      <c r="Q46" s="25">
        <v>25940</v>
      </c>
      <c r="R46" s="27"/>
      <c r="S46" s="28">
        <v>2161.6666666666665</v>
      </c>
      <c r="T46" s="28">
        <v>1729.3333333333333</v>
      </c>
      <c r="U46" s="28">
        <v>2594</v>
      </c>
    </row>
    <row r="47" spans="1:21" ht="69.95" customHeight="1" x14ac:dyDescent="0.25">
      <c r="A47" s="23">
        <v>31</v>
      </c>
      <c r="B47" s="24" t="s">
        <v>109</v>
      </c>
      <c r="C47" s="25" t="s">
        <v>110</v>
      </c>
      <c r="D47" s="31" t="s">
        <v>111</v>
      </c>
      <c r="E47" s="26">
        <v>705</v>
      </c>
      <c r="F47" s="26">
        <v>690</v>
      </c>
      <c r="G47" s="26">
        <v>832</v>
      </c>
      <c r="H47" s="26">
        <v>683</v>
      </c>
      <c r="I47" s="26">
        <v>763</v>
      </c>
      <c r="J47" s="26">
        <v>764</v>
      </c>
      <c r="K47" s="26">
        <v>707</v>
      </c>
      <c r="L47" s="26">
        <v>708</v>
      </c>
      <c r="M47" s="26">
        <v>755</v>
      </c>
      <c r="N47" s="26">
        <v>756</v>
      </c>
      <c r="O47" s="26">
        <v>738</v>
      </c>
      <c r="P47" s="26">
        <v>767</v>
      </c>
      <c r="Q47" s="25">
        <v>5826</v>
      </c>
      <c r="R47" s="27"/>
      <c r="S47" s="28">
        <v>739</v>
      </c>
      <c r="T47" s="28">
        <v>591.20000000000005</v>
      </c>
      <c r="U47" s="28">
        <v>886.8</v>
      </c>
    </row>
    <row r="48" spans="1:21" ht="69.95" customHeight="1" x14ac:dyDescent="0.25">
      <c r="A48" s="23">
        <v>32</v>
      </c>
      <c r="B48" s="24" t="s">
        <v>112</v>
      </c>
      <c r="C48" s="25" t="s">
        <v>113</v>
      </c>
      <c r="D48" s="25" t="s">
        <v>114</v>
      </c>
      <c r="E48" s="30">
        <v>18</v>
      </c>
      <c r="F48" s="26">
        <v>12</v>
      </c>
      <c r="G48" s="30">
        <v>19</v>
      </c>
      <c r="H48" s="30">
        <v>20</v>
      </c>
      <c r="I48" s="30">
        <v>16</v>
      </c>
      <c r="J48" s="29">
        <v>9</v>
      </c>
      <c r="K48" s="26">
        <v>12</v>
      </c>
      <c r="L48" s="29">
        <v>5</v>
      </c>
      <c r="M48" s="26">
        <v>14</v>
      </c>
      <c r="N48" s="29">
        <v>8</v>
      </c>
      <c r="O48" s="30">
        <v>17</v>
      </c>
      <c r="P48" s="29">
        <v>8</v>
      </c>
      <c r="Q48" s="25">
        <v>158</v>
      </c>
      <c r="R48" s="27"/>
      <c r="S48" s="28">
        <v>13.166666666666666</v>
      </c>
      <c r="T48" s="28">
        <v>10.533333333333333</v>
      </c>
      <c r="U48" s="28">
        <v>15.799999999999999</v>
      </c>
    </row>
    <row r="49" spans="1:21" ht="69.95" customHeight="1" x14ac:dyDescent="0.25">
      <c r="A49" s="23">
        <v>33</v>
      </c>
      <c r="B49" s="24" t="s">
        <v>115</v>
      </c>
      <c r="C49" s="25" t="s">
        <v>116</v>
      </c>
      <c r="D49" s="25" t="s">
        <v>117</v>
      </c>
      <c r="E49" s="29">
        <v>91</v>
      </c>
      <c r="F49" s="26">
        <v>110</v>
      </c>
      <c r="G49" s="26">
        <v>100</v>
      </c>
      <c r="H49" s="26">
        <v>119</v>
      </c>
      <c r="I49" s="26">
        <v>105</v>
      </c>
      <c r="J49" s="26">
        <v>125</v>
      </c>
      <c r="K49" s="26">
        <v>115</v>
      </c>
      <c r="L49" s="26">
        <v>123</v>
      </c>
      <c r="M49" s="26">
        <v>128</v>
      </c>
      <c r="N49" s="30">
        <v>141</v>
      </c>
      <c r="O49" s="26">
        <v>123</v>
      </c>
      <c r="P49" s="26">
        <v>94</v>
      </c>
      <c r="Q49" s="25">
        <v>1374</v>
      </c>
      <c r="R49" s="27"/>
      <c r="S49" s="28">
        <v>114.5</v>
      </c>
      <c r="T49" s="28">
        <v>91.6</v>
      </c>
      <c r="U49" s="28">
        <v>137.4</v>
      </c>
    </row>
    <row r="50" spans="1:21" ht="69.95" customHeight="1" x14ac:dyDescent="0.25">
      <c r="A50" s="23">
        <v>34</v>
      </c>
      <c r="B50" s="24" t="s">
        <v>118</v>
      </c>
      <c r="C50" s="25" t="s">
        <v>119</v>
      </c>
      <c r="D50" s="25" t="s">
        <v>120</v>
      </c>
      <c r="E50" s="26">
        <v>1095</v>
      </c>
      <c r="F50" s="26">
        <v>1129</v>
      </c>
      <c r="G50" s="26">
        <v>1301</v>
      </c>
      <c r="H50" s="26">
        <v>1121</v>
      </c>
      <c r="I50" s="26">
        <v>1151</v>
      </c>
      <c r="J50" s="26">
        <v>1127</v>
      </c>
      <c r="K50" s="26">
        <v>1128</v>
      </c>
      <c r="L50" s="26">
        <v>1074</v>
      </c>
      <c r="M50" s="26">
        <v>1101</v>
      </c>
      <c r="N50" s="26">
        <v>1177</v>
      </c>
      <c r="O50" s="26">
        <v>1147</v>
      </c>
      <c r="P50" s="26">
        <v>1130</v>
      </c>
      <c r="Q50" s="25">
        <v>13681</v>
      </c>
      <c r="R50" s="27"/>
      <c r="S50" s="28">
        <v>1140.0833333333333</v>
      </c>
      <c r="T50" s="28">
        <v>912.06666666666661</v>
      </c>
      <c r="U50" s="28">
        <v>1368.1</v>
      </c>
    </row>
    <row r="51" spans="1:21" ht="69.95" customHeight="1" x14ac:dyDescent="0.25">
      <c r="A51" s="23">
        <v>35</v>
      </c>
      <c r="B51" s="24" t="s">
        <v>121</v>
      </c>
      <c r="C51" s="25" t="s">
        <v>122</v>
      </c>
      <c r="D51" s="25" t="s">
        <v>123</v>
      </c>
      <c r="E51" s="26">
        <v>2920</v>
      </c>
      <c r="F51" s="26">
        <v>2875</v>
      </c>
      <c r="G51" s="26">
        <v>3485</v>
      </c>
      <c r="H51" s="26">
        <v>2962</v>
      </c>
      <c r="I51" s="26">
        <v>3001</v>
      </c>
      <c r="J51" s="26">
        <v>3103</v>
      </c>
      <c r="K51" s="26">
        <v>3093</v>
      </c>
      <c r="L51" s="26">
        <v>3054</v>
      </c>
      <c r="M51" s="26">
        <v>3146</v>
      </c>
      <c r="N51" s="26">
        <v>3221</v>
      </c>
      <c r="O51" s="26">
        <v>3116</v>
      </c>
      <c r="P51" s="26">
        <v>2830</v>
      </c>
      <c r="Q51" s="25">
        <v>36806</v>
      </c>
      <c r="R51" s="27"/>
      <c r="S51" s="28">
        <v>3067.1666666666665</v>
      </c>
      <c r="T51" s="28">
        <v>2453.7333333333331</v>
      </c>
      <c r="U51" s="28">
        <v>3680.6</v>
      </c>
    </row>
    <row r="52" spans="1:21" ht="69.95" customHeight="1" x14ac:dyDescent="0.25">
      <c r="A52" s="23">
        <v>36</v>
      </c>
      <c r="B52" s="24" t="s">
        <v>124</v>
      </c>
      <c r="C52" s="25" t="s">
        <v>125</v>
      </c>
      <c r="D52" s="25" t="s">
        <v>126</v>
      </c>
      <c r="E52" s="30">
        <v>133</v>
      </c>
      <c r="F52" s="26">
        <v>100</v>
      </c>
      <c r="G52" s="30">
        <v>144</v>
      </c>
      <c r="H52" s="26">
        <v>101</v>
      </c>
      <c r="I52" s="26">
        <v>117</v>
      </c>
      <c r="J52" s="26">
        <v>115</v>
      </c>
      <c r="K52" s="29">
        <v>79</v>
      </c>
      <c r="L52" s="29">
        <v>72</v>
      </c>
      <c r="M52" s="26">
        <v>104</v>
      </c>
      <c r="N52" s="30">
        <v>139</v>
      </c>
      <c r="O52" s="26">
        <v>123</v>
      </c>
      <c r="P52" s="26">
        <v>89</v>
      </c>
      <c r="Q52" s="25">
        <v>1316</v>
      </c>
      <c r="R52" s="27"/>
      <c r="S52" s="28">
        <v>109.66666666666667</v>
      </c>
      <c r="T52" s="28">
        <v>87.733333333333334</v>
      </c>
      <c r="U52" s="28">
        <v>131.6</v>
      </c>
    </row>
    <row r="53" spans="1:21" ht="69.95" customHeight="1" x14ac:dyDescent="0.25">
      <c r="A53" s="23">
        <v>37</v>
      </c>
      <c r="B53" s="24" t="s">
        <v>127</v>
      </c>
      <c r="C53" s="25" t="s">
        <v>128</v>
      </c>
      <c r="D53" s="25" t="s">
        <v>129</v>
      </c>
      <c r="E53" s="26">
        <v>390</v>
      </c>
      <c r="F53" s="26">
        <v>365</v>
      </c>
      <c r="G53" s="26">
        <v>403</v>
      </c>
      <c r="H53" s="26">
        <v>376</v>
      </c>
      <c r="I53" s="26">
        <v>347</v>
      </c>
      <c r="J53" s="26">
        <v>400</v>
      </c>
      <c r="K53" s="26">
        <v>369</v>
      </c>
      <c r="L53" s="26">
        <v>348</v>
      </c>
      <c r="M53" s="26">
        <v>373</v>
      </c>
      <c r="N53" s="26">
        <v>401</v>
      </c>
      <c r="O53" s="26">
        <v>380</v>
      </c>
      <c r="P53" s="26">
        <v>389</v>
      </c>
      <c r="Q53" s="25">
        <f>SUM(E53:P53)</f>
        <v>4541</v>
      </c>
      <c r="R53" s="27"/>
      <c r="S53" s="28">
        <v>378.41666666666669</v>
      </c>
      <c r="T53" s="28">
        <v>302.73333333333335</v>
      </c>
      <c r="U53" s="28">
        <v>454.1</v>
      </c>
    </row>
    <row r="54" spans="1:21" ht="69.95" customHeight="1" x14ac:dyDescent="0.25">
      <c r="A54" s="23">
        <v>38</v>
      </c>
      <c r="B54" s="24" t="s">
        <v>130</v>
      </c>
      <c r="C54" s="25" t="s">
        <v>131</v>
      </c>
      <c r="D54" s="25" t="s">
        <v>132</v>
      </c>
      <c r="E54" s="26">
        <v>465</v>
      </c>
      <c r="F54" s="26">
        <v>480</v>
      </c>
      <c r="G54" s="26">
        <v>565</v>
      </c>
      <c r="H54" s="26">
        <v>476</v>
      </c>
      <c r="I54" s="26">
        <v>468</v>
      </c>
      <c r="J54" s="26">
        <v>488</v>
      </c>
      <c r="K54" s="26">
        <v>435</v>
      </c>
      <c r="L54" s="26">
        <v>468</v>
      </c>
      <c r="M54" s="26">
        <v>461</v>
      </c>
      <c r="N54" s="26">
        <v>502</v>
      </c>
      <c r="O54" s="26">
        <v>545</v>
      </c>
      <c r="P54" s="26">
        <v>494</v>
      </c>
      <c r="Q54" s="25">
        <v>5847</v>
      </c>
      <c r="R54" s="27"/>
      <c r="S54" s="28">
        <v>487.25</v>
      </c>
      <c r="T54" s="28">
        <v>389.8</v>
      </c>
      <c r="U54" s="28">
        <v>584.70000000000005</v>
      </c>
    </row>
    <row r="55" spans="1:21" ht="69.95" customHeight="1" x14ac:dyDescent="0.25">
      <c r="A55" s="23">
        <v>39</v>
      </c>
      <c r="B55" s="24" t="s">
        <v>133</v>
      </c>
      <c r="C55" s="25" t="s">
        <v>116</v>
      </c>
      <c r="D55" s="25" t="s">
        <v>134</v>
      </c>
      <c r="E55" s="26">
        <v>591</v>
      </c>
      <c r="F55" s="26">
        <v>513</v>
      </c>
      <c r="G55" s="26">
        <v>629</v>
      </c>
      <c r="H55" s="26">
        <v>546</v>
      </c>
      <c r="I55" s="26">
        <v>540</v>
      </c>
      <c r="J55" s="26">
        <v>569</v>
      </c>
      <c r="K55" s="26">
        <v>547</v>
      </c>
      <c r="L55" s="26">
        <v>548</v>
      </c>
      <c r="M55" s="26">
        <v>514</v>
      </c>
      <c r="N55" s="26">
        <v>565</v>
      </c>
      <c r="O55" s="26">
        <v>485</v>
      </c>
      <c r="P55" s="26">
        <v>517</v>
      </c>
      <c r="Q55" s="25">
        <v>6564</v>
      </c>
      <c r="R55" s="27"/>
      <c r="S55" s="28">
        <v>547</v>
      </c>
      <c r="T55" s="28">
        <v>437.6</v>
      </c>
      <c r="U55" s="28">
        <v>656.4</v>
      </c>
    </row>
    <row r="56" spans="1:21" ht="69.95" customHeight="1" x14ac:dyDescent="0.25">
      <c r="A56" s="23">
        <v>40</v>
      </c>
      <c r="B56" s="24" t="s">
        <v>135</v>
      </c>
      <c r="C56" s="25" t="s">
        <v>116</v>
      </c>
      <c r="D56" s="25" t="s">
        <v>136</v>
      </c>
      <c r="E56" s="26">
        <v>582</v>
      </c>
      <c r="F56" s="26">
        <v>477</v>
      </c>
      <c r="G56" s="26">
        <v>627</v>
      </c>
      <c r="H56" s="26">
        <v>546</v>
      </c>
      <c r="I56" s="26">
        <v>544</v>
      </c>
      <c r="J56" s="26">
        <v>522</v>
      </c>
      <c r="K56" s="26">
        <v>578</v>
      </c>
      <c r="L56" s="26">
        <v>520</v>
      </c>
      <c r="M56" s="26">
        <v>576</v>
      </c>
      <c r="N56" s="26">
        <v>668</v>
      </c>
      <c r="O56" s="26">
        <v>556</v>
      </c>
      <c r="P56" s="26">
        <v>627</v>
      </c>
      <c r="Q56" s="25">
        <v>6823</v>
      </c>
      <c r="R56" s="27"/>
      <c r="S56" s="28">
        <v>568.58333333333337</v>
      </c>
      <c r="T56" s="28">
        <v>454.86666666666667</v>
      </c>
      <c r="U56" s="28">
        <v>682.30000000000007</v>
      </c>
    </row>
    <row r="57" spans="1:21" ht="69.95" customHeight="1" x14ac:dyDescent="0.25">
      <c r="A57" s="23">
        <v>41</v>
      </c>
      <c r="B57" s="59" t="s">
        <v>137</v>
      </c>
      <c r="C57" s="60" t="s">
        <v>75</v>
      </c>
      <c r="D57" s="60" t="s">
        <v>138</v>
      </c>
      <c r="E57" s="61">
        <v>413</v>
      </c>
      <c r="F57" s="61">
        <v>378</v>
      </c>
      <c r="G57" s="61">
        <v>420</v>
      </c>
      <c r="H57" s="61">
        <v>370</v>
      </c>
      <c r="I57" s="61">
        <v>385</v>
      </c>
      <c r="J57" s="61">
        <v>378</v>
      </c>
      <c r="K57" s="61">
        <v>378</v>
      </c>
      <c r="L57" s="61">
        <v>351</v>
      </c>
      <c r="M57" s="61">
        <v>372</v>
      </c>
      <c r="N57" s="61">
        <v>400</v>
      </c>
      <c r="O57" s="61">
        <v>401</v>
      </c>
      <c r="P57" s="61">
        <v>377</v>
      </c>
      <c r="Q57" s="60">
        <v>4623</v>
      </c>
      <c r="R57" s="27"/>
      <c r="S57" s="28">
        <v>385.25</v>
      </c>
      <c r="T57" s="28">
        <v>308.2</v>
      </c>
      <c r="U57" s="28">
        <v>462.3</v>
      </c>
    </row>
    <row r="58" spans="1:21" ht="33.75" customHeight="1" x14ac:dyDescent="0.25">
      <c r="A58" s="62" t="s">
        <v>139</v>
      </c>
      <c r="B58" s="63"/>
      <c r="C58" s="63"/>
      <c r="D58" s="64"/>
      <c r="E58" s="61">
        <f t="shared" ref="E58:Q58" si="0">SUM(E16:E57)</f>
        <v>34039</v>
      </c>
      <c r="F58" s="61">
        <f t="shared" si="0"/>
        <v>32616</v>
      </c>
      <c r="G58" s="61">
        <f t="shared" si="0"/>
        <v>39439</v>
      </c>
      <c r="H58" s="61">
        <f t="shared" si="0"/>
        <v>34567</v>
      </c>
      <c r="I58" s="61">
        <f t="shared" si="0"/>
        <v>35511</v>
      </c>
      <c r="J58" s="61">
        <f t="shared" si="0"/>
        <v>35878</v>
      </c>
      <c r="K58" s="61">
        <f t="shared" si="0"/>
        <v>34835</v>
      </c>
      <c r="L58" s="61">
        <f t="shared" si="0"/>
        <v>34919</v>
      </c>
      <c r="M58" s="61">
        <f t="shared" si="0"/>
        <v>35628</v>
      </c>
      <c r="N58" s="61">
        <f t="shared" si="0"/>
        <v>37589</v>
      </c>
      <c r="O58" s="61">
        <f t="shared" si="0"/>
        <v>35505</v>
      </c>
      <c r="P58" s="61">
        <f t="shared" si="0"/>
        <v>34219</v>
      </c>
      <c r="Q58" s="65">
        <f t="shared" si="0"/>
        <v>421703</v>
      </c>
      <c r="R58" s="27"/>
      <c r="S58" s="28">
        <v>35395.416666666664</v>
      </c>
      <c r="T58" s="28">
        <v>28316.333333333332</v>
      </c>
      <c r="U58" s="28">
        <v>42474.5</v>
      </c>
    </row>
    <row r="59" spans="1:21" ht="37.5" customHeight="1" x14ac:dyDescent="0.25"/>
    <row r="60" spans="1:21" ht="37.5" customHeight="1" x14ac:dyDescent="0.25"/>
    <row r="61" spans="1:21" x14ac:dyDescent="0.25">
      <c r="A61" t="s">
        <v>140</v>
      </c>
    </row>
    <row r="68" spans="2:4" x14ac:dyDescent="0.25">
      <c r="B68" s="66"/>
      <c r="C68" s="67"/>
      <c r="D68" s="67"/>
    </row>
    <row r="69" spans="2:4" x14ac:dyDescent="0.25">
      <c r="B69" s="66"/>
      <c r="C69" s="67"/>
      <c r="D69" s="67"/>
    </row>
    <row r="70" spans="2:4" x14ac:dyDescent="0.25">
      <c r="B70" s="66"/>
      <c r="C70" s="67"/>
      <c r="D70" s="67"/>
    </row>
    <row r="71" spans="2:4" ht="69.95" customHeight="1" x14ac:dyDescent="0.25">
      <c r="B71" s="66"/>
      <c r="C71" s="67"/>
      <c r="D71" s="67"/>
    </row>
    <row r="72" spans="2:4" ht="69.95" customHeight="1" x14ac:dyDescent="0.25">
      <c r="B72" s="66"/>
      <c r="C72" s="67"/>
      <c r="D72" s="67"/>
    </row>
    <row r="73" spans="2:4" ht="69.95" customHeight="1" x14ac:dyDescent="0.25">
      <c r="B73" s="66"/>
      <c r="C73" s="67"/>
      <c r="D73" s="67"/>
    </row>
    <row r="74" spans="2:4" ht="69.95" customHeight="1" x14ac:dyDescent="0.25">
      <c r="B74" s="66"/>
      <c r="C74" s="67"/>
      <c r="D74" s="67"/>
    </row>
    <row r="75" spans="2:4" ht="69.95" customHeight="1" x14ac:dyDescent="0.25">
      <c r="B75" s="66"/>
      <c r="C75" s="67"/>
      <c r="D75" s="67"/>
    </row>
    <row r="76" spans="2:4" ht="69.95" customHeight="1" x14ac:dyDescent="0.25"/>
    <row r="77" spans="2:4" ht="69.95" customHeight="1" x14ac:dyDescent="0.25"/>
    <row r="78" spans="2:4" ht="69.95" customHeight="1" x14ac:dyDescent="0.25"/>
  </sheetData>
  <mergeCells count="25">
    <mergeCell ref="R13:R15"/>
    <mergeCell ref="S13:S15"/>
    <mergeCell ref="T13:T15"/>
    <mergeCell ref="U13:U15"/>
    <mergeCell ref="E14:P14"/>
    <mergeCell ref="A58:D58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2024-12-17T11:46:48Z</dcterms:created>
  <dcterms:modified xsi:type="dcterms:W3CDTF">2024-12-17T11:47:34Z</dcterms:modified>
</cp:coreProperties>
</file>